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53-3(2)Роддом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<sst xmlns="http://schemas.openxmlformats.org/spreadsheetml/2006/main" count="85" uniqueCount="68">
  <si>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Из гаража:</t>
  </si>
  <si>
    <t>Расписание</t>
  </si>
  <si>
    <t>Выход №</t>
  </si>
  <si>
    <t>Кол. рейсов</t>
  </si>
  <si>
    <t>Период действия</t>
  </si>
  <si>
    <t>Остановочные пункты</t>
  </si>
  <si>
    <t>т у д а</t>
  </si>
  <si>
    <t>о б р а т н о</t>
  </si>
  <si>
    <t>В гараж:</t>
  </si>
  <si>
    <t>Время прохождения остановочных пунктов №№ рейсов</t>
  </si>
  <si>
    <t>№ п\п</t>
  </si>
  <si>
    <t>Время выезда\возвр. в парк</t>
  </si>
  <si>
    <t>туда</t>
  </si>
  <si>
    <t>Директор филиала ГУП МО "МОСТРАНСАВТО" 
А/К 1791 г.Сергиев Посад</t>
  </si>
  <si>
    <t xml:space="preserve">Зам.директора по перевозкам </t>
  </si>
  <si>
    <t>____________________/Р.Н. Кормаков/</t>
  </si>
  <si>
    <t>____________________/Н.В. Малинин/</t>
  </si>
  <si>
    <t>Пересвет - Краснозаводск.</t>
  </si>
  <si>
    <t>Атоколонна №1791 Сергиев Посад</t>
  </si>
  <si>
    <t>Пересвет(рынок)</t>
  </si>
  <si>
    <t>Пересвет(площадь)</t>
  </si>
  <si>
    <t>Пересвет(ул.Королева)</t>
  </si>
  <si>
    <t>ул.Лесная</t>
  </si>
  <si>
    <t>В/часть(по треб.)</t>
  </si>
  <si>
    <t>Игнатьево</t>
  </si>
  <si>
    <t>Игнатьевский пов.</t>
  </si>
  <si>
    <t>Бужаниновский пов-т(п/т)</t>
  </si>
  <si>
    <t>Рогачевское кладбище (п/т)</t>
  </si>
  <si>
    <t>Пионерлагерь(Рогачев)</t>
  </si>
  <si>
    <t>Рогачево</t>
  </si>
  <si>
    <t>Зеленый пос.</t>
  </si>
  <si>
    <t>Ул.Девичье поле</t>
  </si>
  <si>
    <t>Мирный пос.</t>
  </si>
  <si>
    <t>Памятник</t>
  </si>
  <si>
    <t>Дворец Культуры</t>
  </si>
  <si>
    <t>Ателье№26</t>
  </si>
  <si>
    <t>Заводоуправление</t>
  </si>
  <si>
    <t>Техникум</t>
  </si>
  <si>
    <t>Возрождение</t>
  </si>
  <si>
    <t>обр</t>
  </si>
  <si>
    <t>2 см.</t>
  </si>
  <si>
    <t>Единое</t>
  </si>
  <si>
    <t>Пересвет(Больница)</t>
  </si>
  <si>
    <t>Пересвет(Техникум)</t>
  </si>
  <si>
    <t>Коврово</t>
  </si>
  <si>
    <t>по требованию</t>
  </si>
  <si>
    <r>
      <rPr>
        <sz val="8"/>
        <rFont val="Times New Roman"/>
        <family val="1"/>
      </rPr>
      <t xml:space="preserve">поворот </t>
    </r>
    <r>
      <rPr>
        <sz val="11"/>
        <rFont val="Times New Roman"/>
        <family val="1"/>
      </rPr>
      <t>на Красную Сторожку</t>
    </r>
  </si>
  <si>
    <t>Красная Сторожка</t>
  </si>
  <si>
    <t>Крапивино</t>
  </si>
  <si>
    <t>Мишутино-2</t>
  </si>
  <si>
    <t>Мишутино-1</t>
  </si>
  <si>
    <t>Роддом</t>
  </si>
  <si>
    <t>Маньково</t>
  </si>
  <si>
    <t>Деулино-2</t>
  </si>
  <si>
    <t>Деулино-1</t>
  </si>
  <si>
    <t>Деулинский переезд</t>
  </si>
  <si>
    <t>Вещевой рынок</t>
  </si>
  <si>
    <t>ЦРБ</t>
  </si>
  <si>
    <t>Разрыв</t>
  </si>
  <si>
    <t>10:43-13:00</t>
  </si>
  <si>
    <t xml:space="preserve">Обед </t>
  </si>
  <si>
    <t>15:12-17:12</t>
  </si>
  <si>
    <t>С 25.01.2018г.</t>
  </si>
  <si>
    <t>Начальник отдела БД</t>
  </si>
  <si>
    <t>_________________/А.В.Савин/</t>
  </si>
  <si>
    <t>движения автобусов по маршруту № 56-2</t>
  </si>
  <si>
    <t>Отстой</t>
  </si>
  <si>
    <t>8:07-8:30;  19:32-20:00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</si>
</sst>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0;[Red]0"/>
    <numFmt numFmtId="170" formatCode="[$-FC19]d\ mmmm\ yyyy\ &quot;г.&quot;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6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68" fontId="2" fillId="0" borderId="1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/>
    </xf>
    <xf numFmtId="2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169" fontId="3" fillId="0" borderId="13" xfId="0" applyNumberFormat="1" applyFont="1" applyFill="1" applyBorder="1" applyAlignment="1">
      <alignment horizontal="center" vertical="justify"/>
    </xf>
    <xf numFmtId="169" fontId="3" fillId="0" borderId="14" xfId="0" applyNumberFormat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168" fontId="2" fillId="0" borderId="16" xfId="0" applyNumberFormat="1" applyFont="1" applyFill="1" applyBorder="1" applyAlignment="1">
      <alignment horizontal="center" vertical="center" readingOrder="1"/>
    </xf>
    <xf numFmtId="168" fontId="2" fillId="0" borderId="17" xfId="0" applyNumberFormat="1" applyFont="1" applyFill="1" applyBorder="1" applyAlignment="1">
      <alignment horizontal="center" vertical="center" readingOrder="1"/>
    </xf>
    <xf numFmtId="168" fontId="2" fillId="0" borderId="18" xfId="0" applyNumberFormat="1" applyFont="1" applyFill="1" applyBorder="1" applyAlignment="1">
      <alignment horizontal="center" vertical="center" readingOrder="1"/>
    </xf>
    <xf numFmtId="168" fontId="2" fillId="0" borderId="19" xfId="0" applyNumberFormat="1" applyFont="1" applyFill="1" applyBorder="1" applyAlignment="1">
      <alignment horizontal="center" vertical="center" readingOrder="1"/>
    </xf>
    <xf numFmtId="168" fontId="2" fillId="0" borderId="20" xfId="0" applyNumberFormat="1" applyFont="1" applyFill="1" applyBorder="1" applyAlignment="1">
      <alignment horizontal="center" vertical="center" readingOrder="1"/>
    </xf>
    <xf numFmtId="168" fontId="2" fillId="0" borderId="21" xfId="0" applyNumberFormat="1" applyFont="1" applyFill="1" applyBorder="1" applyAlignment="1">
      <alignment horizontal="center" vertical="center" readingOrder="1"/>
    </xf>
    <xf numFmtId="168" fontId="2" fillId="0" borderId="22" xfId="0" applyNumberFormat="1" applyFont="1" applyFill="1" applyBorder="1" applyAlignment="1">
      <alignment horizontal="center" vertical="center" readingOrder="1"/>
    </xf>
    <xf numFmtId="168" fontId="2" fillId="0" borderId="23" xfId="0" applyNumberFormat="1" applyFont="1" applyFill="1" applyBorder="1" applyAlignment="1">
      <alignment horizontal="center" vertical="center" readingOrder="1"/>
    </xf>
    <xf numFmtId="168" fontId="49" fillId="0" borderId="17" xfId="0" applyNumberFormat="1" applyFont="1" applyFill="1" applyBorder="1" applyAlignment="1">
      <alignment horizontal="center" vertical="center" readingOrder="1"/>
    </xf>
    <xf numFmtId="169" fontId="3" fillId="0" borderId="24" xfId="0" applyNumberFormat="1" applyFont="1" applyFill="1" applyBorder="1" applyAlignment="1">
      <alignment horizontal="center" vertical="justify"/>
    </xf>
    <xf numFmtId="168" fontId="49" fillId="0" borderId="25" xfId="0" applyNumberFormat="1" applyFont="1" applyFill="1" applyBorder="1" applyAlignment="1">
      <alignment horizontal="center" vertical="center" readingOrder="1"/>
    </xf>
    <xf numFmtId="168" fontId="2" fillId="0" borderId="26" xfId="0" applyNumberFormat="1" applyFont="1" applyFill="1" applyBorder="1" applyAlignment="1">
      <alignment horizontal="center" vertical="center" readingOrder="1"/>
    </xf>
    <xf numFmtId="168" fontId="2" fillId="0" borderId="27" xfId="0" applyNumberFormat="1" applyFont="1" applyFill="1" applyBorder="1" applyAlignment="1">
      <alignment horizontal="center" vertical="center" readingOrder="1"/>
    </xf>
    <xf numFmtId="168" fontId="2" fillId="0" borderId="25" xfId="0" applyNumberFormat="1" applyFont="1" applyFill="1" applyBorder="1" applyAlignment="1">
      <alignment horizontal="center" vertical="center" readingOrder="1"/>
    </xf>
    <xf numFmtId="168" fontId="49" fillId="33" borderId="25" xfId="0" applyNumberFormat="1" applyFont="1" applyFill="1" applyBorder="1" applyAlignment="1">
      <alignment horizontal="center" vertical="center" readingOrder="1"/>
    </xf>
    <xf numFmtId="20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justify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169" fontId="1" fillId="0" borderId="29" xfId="0" applyNumberFormat="1" applyFont="1" applyFill="1" applyBorder="1" applyAlignment="1">
      <alignment horizontal="center" vertical="center" wrapText="1"/>
    </xf>
    <xf numFmtId="169" fontId="1" fillId="0" borderId="3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P54"/>
  <sheetViews>
    <sheetView tabSelected="1" zoomScale="70" zoomScaleNormal="70" zoomScaleSheetLayoutView="90" workbookViewId="0" topLeftCell="A1">
      <selection activeCell="AQ38" sqref="AQ38"/>
    </sheetView>
  </sheetViews>
  <sheetFormatPr defaultColWidth="9.00390625" defaultRowHeight="12.75"/>
  <cols>
    <col min="1" max="1" width="5.125" style="2" customWidth="1"/>
    <col min="2" max="2" width="8.25390625" style="2" customWidth="1"/>
    <col min="3" max="3" width="8.375" style="2" customWidth="1"/>
    <col min="4" max="4" width="6.375" style="2" customWidth="1"/>
    <col min="5" max="20" width="7.75390625" style="2" customWidth="1"/>
    <col min="21" max="21" width="10.125" style="2" customWidth="1"/>
    <col min="22" max="22" width="7.125" style="2" customWidth="1"/>
    <col min="23" max="40" width="5.625" style="2" hidden="1" customWidth="1"/>
    <col min="41" max="41" width="9.125" style="2" hidden="1" customWidth="1"/>
    <col min="42" max="16384" width="9.125" style="2" customWidth="1"/>
  </cols>
  <sheetData>
    <row r="1" spans="1:22" ht="21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6" t="s">
        <v>58</v>
      </c>
      <c r="T2" s="46"/>
      <c r="U2" s="73" t="s">
        <v>59</v>
      </c>
      <c r="V2" s="73"/>
    </row>
    <row r="3" spans="1:22" ht="18" customHeight="1">
      <c r="A3" s="72" t="s">
        <v>0</v>
      </c>
      <c r="B3" s="72"/>
      <c r="C3" s="3"/>
      <c r="D3" s="3">
        <v>0.2708333333333333</v>
      </c>
      <c r="E3" s="3"/>
      <c r="F3" s="3"/>
      <c r="G3" s="17"/>
      <c r="H3" s="44" t="s">
        <v>1</v>
      </c>
      <c r="I3" s="44"/>
      <c r="J3" s="44"/>
      <c r="K3" s="44"/>
      <c r="L3" s="44"/>
      <c r="M3" s="44"/>
      <c r="N3" s="44"/>
      <c r="O3" s="44"/>
      <c r="P3" s="44"/>
      <c r="Q3" s="7"/>
      <c r="R3" s="7"/>
      <c r="S3" s="46" t="s">
        <v>60</v>
      </c>
      <c r="T3" s="46"/>
      <c r="U3" s="42" t="s">
        <v>61</v>
      </c>
      <c r="V3" s="42"/>
    </row>
    <row r="4" spans="1:22" ht="18" customHeight="1">
      <c r="A4" s="72" t="s">
        <v>8</v>
      </c>
      <c r="B4" s="72"/>
      <c r="C4" s="3"/>
      <c r="D4" s="3">
        <v>0.8958333333333334</v>
      </c>
      <c r="E4" s="3"/>
      <c r="F4" s="3"/>
      <c r="G4" s="17"/>
      <c r="H4" s="44" t="s">
        <v>65</v>
      </c>
      <c r="I4" s="44"/>
      <c r="J4" s="44"/>
      <c r="K4" s="44"/>
      <c r="L4" s="44"/>
      <c r="M4" s="44"/>
      <c r="N4" s="44"/>
      <c r="O4" s="44"/>
      <c r="P4" s="44"/>
      <c r="Q4" s="6"/>
      <c r="R4" s="6"/>
      <c r="S4" s="46" t="s">
        <v>66</v>
      </c>
      <c r="T4" s="46"/>
      <c r="U4" s="85" t="s">
        <v>67</v>
      </c>
      <c r="V4" s="85"/>
    </row>
    <row r="5" spans="1:22" ht="15" customHeight="1">
      <c r="A5" s="51" t="s">
        <v>2</v>
      </c>
      <c r="B5" s="51"/>
      <c r="C5" s="5">
        <v>3</v>
      </c>
      <c r="D5" s="4"/>
      <c r="E5" s="4"/>
      <c r="F5" s="16"/>
      <c r="G5" s="16"/>
      <c r="H5" s="45" t="s">
        <v>17</v>
      </c>
      <c r="I5" s="45"/>
      <c r="J5" s="45"/>
      <c r="K5" s="45"/>
      <c r="L5" s="45"/>
      <c r="M5" s="45"/>
      <c r="N5" s="45"/>
      <c r="O5" s="45"/>
      <c r="P5" s="45"/>
      <c r="Q5" s="6"/>
      <c r="R5" s="6"/>
      <c r="S5" s="46"/>
      <c r="T5" s="46"/>
      <c r="U5" s="85"/>
      <c r="V5" s="85"/>
    </row>
    <row r="6" spans="1:42" ht="15.75" customHeight="1">
      <c r="A6" s="51" t="s">
        <v>3</v>
      </c>
      <c r="B6" s="51"/>
      <c r="C6" s="3"/>
      <c r="D6" s="5">
        <v>8</v>
      </c>
      <c r="E6" s="3" t="s">
        <v>40</v>
      </c>
      <c r="F6" s="5"/>
      <c r="G6" s="16"/>
      <c r="H6" s="45"/>
      <c r="I6" s="45"/>
      <c r="J6" s="45"/>
      <c r="K6" s="45"/>
      <c r="L6" s="45"/>
      <c r="M6" s="45"/>
      <c r="N6" s="45"/>
      <c r="O6" s="45"/>
      <c r="P6" s="45"/>
      <c r="Q6" s="81"/>
      <c r="R6" s="81"/>
      <c r="S6" s="81"/>
      <c r="T6" s="81"/>
      <c r="U6" s="18"/>
      <c r="V6" s="19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24" ht="15.75">
      <c r="A7" s="51" t="s">
        <v>4</v>
      </c>
      <c r="B7" s="51"/>
      <c r="C7" s="51"/>
      <c r="D7" s="43" t="s">
        <v>41</v>
      </c>
      <c r="E7" s="43"/>
      <c r="F7" s="8"/>
      <c r="G7" s="8"/>
      <c r="H7" s="42" t="s">
        <v>62</v>
      </c>
      <c r="I7" s="42"/>
      <c r="J7" s="42"/>
      <c r="K7" s="42"/>
      <c r="L7" s="42"/>
      <c r="M7" s="42"/>
      <c r="N7" s="42"/>
      <c r="O7" s="42"/>
      <c r="P7" s="42"/>
      <c r="Q7" s="77"/>
      <c r="R7" s="78"/>
      <c r="S7" s="78"/>
      <c r="T7" s="78"/>
      <c r="U7" s="78"/>
      <c r="V7" s="78"/>
      <c r="W7" s="7"/>
      <c r="X7" s="7"/>
    </row>
    <row r="8" spans="1:22" ht="13.5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21.75" customHeight="1" thickBot="1">
      <c r="A9" s="55" t="s">
        <v>10</v>
      </c>
      <c r="B9" s="60" t="s">
        <v>5</v>
      </c>
      <c r="C9" s="61"/>
      <c r="D9" s="62"/>
      <c r="E9" s="58" t="s">
        <v>9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79"/>
    </row>
    <row r="10" spans="1:22" ht="19.5" customHeight="1" thickBot="1">
      <c r="A10" s="56"/>
      <c r="B10" s="63"/>
      <c r="C10" s="64"/>
      <c r="D10" s="65"/>
      <c r="E10" s="53" t="s">
        <v>6</v>
      </c>
      <c r="F10" s="54"/>
      <c r="G10" s="54"/>
      <c r="H10" s="54"/>
      <c r="I10" s="54"/>
      <c r="J10" s="54"/>
      <c r="K10" s="54"/>
      <c r="L10" s="54"/>
      <c r="M10" s="54"/>
      <c r="N10" s="53" t="s">
        <v>7</v>
      </c>
      <c r="O10" s="54"/>
      <c r="P10" s="54"/>
      <c r="Q10" s="54"/>
      <c r="R10" s="54"/>
      <c r="S10" s="54"/>
      <c r="T10" s="54"/>
      <c r="U10" s="54"/>
      <c r="V10" s="80"/>
    </row>
    <row r="11" spans="1:40" ht="16.5" thickBot="1">
      <c r="A11" s="57"/>
      <c r="B11" s="66"/>
      <c r="C11" s="67"/>
      <c r="D11" s="68"/>
      <c r="E11" s="9">
        <v>1</v>
      </c>
      <c r="F11" s="10">
        <v>2</v>
      </c>
      <c r="G11" s="9">
        <v>3</v>
      </c>
      <c r="H11" s="10">
        <v>4</v>
      </c>
      <c r="I11" s="9">
        <v>5</v>
      </c>
      <c r="J11" s="10">
        <v>6</v>
      </c>
      <c r="K11" s="9">
        <v>7</v>
      </c>
      <c r="L11" s="10">
        <v>8</v>
      </c>
      <c r="M11" s="9">
        <v>9</v>
      </c>
      <c r="N11" s="10">
        <v>1</v>
      </c>
      <c r="O11" s="10">
        <v>2</v>
      </c>
      <c r="P11" s="10">
        <v>3</v>
      </c>
      <c r="Q11" s="10">
        <v>4</v>
      </c>
      <c r="R11" s="10">
        <v>5</v>
      </c>
      <c r="S11" s="10">
        <v>6</v>
      </c>
      <c r="T11" s="10">
        <v>7</v>
      </c>
      <c r="U11" s="10">
        <v>8</v>
      </c>
      <c r="V11" s="10">
        <v>9</v>
      </c>
      <c r="W11" s="2" t="s">
        <v>12</v>
      </c>
      <c r="X11" s="2" t="s">
        <v>12</v>
      </c>
      <c r="Y11" s="2" t="s">
        <v>12</v>
      </c>
      <c r="Z11" s="2" t="s">
        <v>12</v>
      </c>
      <c r="AA11" s="2" t="s">
        <v>12</v>
      </c>
      <c r="AB11" s="2" t="s">
        <v>12</v>
      </c>
      <c r="AC11" s="2" t="s">
        <v>12</v>
      </c>
      <c r="AD11" s="2" t="s">
        <v>12</v>
      </c>
      <c r="AE11" s="2" t="s">
        <v>12</v>
      </c>
      <c r="AF11" s="2" t="s">
        <v>39</v>
      </c>
      <c r="AG11" s="2" t="s">
        <v>39</v>
      </c>
      <c r="AH11" s="2" t="s">
        <v>39</v>
      </c>
      <c r="AI11" s="2" t="s">
        <v>39</v>
      </c>
      <c r="AJ11" s="2" t="s">
        <v>39</v>
      </c>
      <c r="AK11" s="2" t="s">
        <v>39</v>
      </c>
      <c r="AL11" s="2" t="s">
        <v>39</v>
      </c>
      <c r="AM11" s="2" t="s">
        <v>39</v>
      </c>
      <c r="AN11" s="2" t="s">
        <v>39</v>
      </c>
    </row>
    <row r="12" spans="1:40" ht="16.5" customHeight="1" thickBot="1">
      <c r="A12" s="69" t="s">
        <v>11</v>
      </c>
      <c r="B12" s="70"/>
      <c r="C12" s="70"/>
      <c r="D12" s="71"/>
      <c r="E12" s="1">
        <v>0.2708333333333333</v>
      </c>
      <c r="F12" s="1"/>
      <c r="G12" s="1"/>
      <c r="H12" s="1"/>
      <c r="I12" s="1"/>
      <c r="J12" s="1"/>
      <c r="K12" s="1"/>
      <c r="L12" s="1"/>
      <c r="M12" s="1"/>
      <c r="N12" s="28"/>
      <c r="O12" s="1"/>
      <c r="P12" s="1"/>
      <c r="Q12" s="1"/>
      <c r="R12" s="1">
        <v>0.8958333333333334</v>
      </c>
      <c r="S12" s="1"/>
      <c r="T12" s="1"/>
      <c r="U12" s="1"/>
      <c r="V12" s="1"/>
      <c r="W12" s="2">
        <v>1</v>
      </c>
      <c r="X12" s="2">
        <v>2</v>
      </c>
      <c r="Y12" s="2">
        <v>3</v>
      </c>
      <c r="Z12" s="2">
        <v>4</v>
      </c>
      <c r="AA12" s="2">
        <v>5</v>
      </c>
      <c r="AB12" s="2">
        <v>6</v>
      </c>
      <c r="AC12" s="2">
        <v>7</v>
      </c>
      <c r="AD12" s="2">
        <v>8</v>
      </c>
      <c r="AE12" s="2">
        <v>9</v>
      </c>
      <c r="AF12" s="2">
        <v>1</v>
      </c>
      <c r="AG12" s="2">
        <v>2</v>
      </c>
      <c r="AH12" s="2">
        <v>3</v>
      </c>
      <c r="AI12" s="2">
        <v>4</v>
      </c>
      <c r="AJ12" s="2">
        <v>5</v>
      </c>
      <c r="AK12" s="2">
        <v>6</v>
      </c>
      <c r="AL12" s="2">
        <v>7</v>
      </c>
      <c r="AM12" s="2">
        <v>8</v>
      </c>
      <c r="AN12" s="2">
        <v>9</v>
      </c>
    </row>
    <row r="13" spans="1:40" ht="15.75">
      <c r="A13" s="21">
        <v>1</v>
      </c>
      <c r="B13" s="76" t="s">
        <v>57</v>
      </c>
      <c r="C13" s="76"/>
      <c r="D13" s="76"/>
      <c r="E13" s="32"/>
      <c r="F13" s="25">
        <v>0.3541666666666667</v>
      </c>
      <c r="G13" s="25">
        <v>0.5416666666666666</v>
      </c>
      <c r="H13" s="25">
        <v>0.7166666666666667</v>
      </c>
      <c r="I13" s="25">
        <v>0.8333333333333334</v>
      </c>
      <c r="J13" s="25"/>
      <c r="K13" s="25"/>
      <c r="L13" s="25"/>
      <c r="M13" s="15"/>
      <c r="N13" s="28">
        <f aca="true" t="shared" si="0" ref="N13:N47">N14+AF13</f>
        <v>49.33819444444445</v>
      </c>
      <c r="O13" s="26">
        <f aca="true" t="shared" si="1" ref="O13:O47">O14+AF13</f>
        <v>48.44652777777778</v>
      </c>
      <c r="P13" s="26">
        <f aca="true" t="shared" si="2" ref="P13:P47">P14+AF13</f>
        <v>48.63333333333333</v>
      </c>
      <c r="Q13" s="26">
        <f aca="true" t="shared" si="3" ref="Q13:Q47">Q14+AF13</f>
        <v>49.81388888888889</v>
      </c>
      <c r="R13" s="26"/>
      <c r="S13" s="25"/>
      <c r="T13" s="25"/>
      <c r="U13" s="25"/>
      <c r="V13" s="15"/>
      <c r="AF13" s="11">
        <v>2.001388888888889</v>
      </c>
      <c r="AG13" s="11">
        <v>2.0069444444444446</v>
      </c>
      <c r="AH13" s="11">
        <v>2.0006944444444446</v>
      </c>
      <c r="AI13" s="11">
        <v>2.0006944444444446</v>
      </c>
      <c r="AJ13" s="11">
        <v>2.0006944444444446</v>
      </c>
      <c r="AK13" s="11">
        <v>2.0069444444444446</v>
      </c>
      <c r="AL13" s="11">
        <v>2.0069444444444446</v>
      </c>
      <c r="AM13" s="11">
        <v>2.0055555555555555</v>
      </c>
      <c r="AN13" s="11">
        <v>2.002083333333333</v>
      </c>
    </row>
    <row r="14" spans="1:40" ht="15.75">
      <c r="A14" s="34">
        <v>2</v>
      </c>
      <c r="B14" s="82" t="s">
        <v>56</v>
      </c>
      <c r="C14" s="83"/>
      <c r="D14" s="84"/>
      <c r="E14" s="38"/>
      <c r="F14" s="38">
        <v>2.3555555555555556</v>
      </c>
      <c r="G14" s="38">
        <v>2.5430555555555556</v>
      </c>
      <c r="H14" s="38">
        <v>2.718055555555556</v>
      </c>
      <c r="I14" s="38">
        <v>2.8347222222222226</v>
      </c>
      <c r="J14" s="38"/>
      <c r="K14" s="36"/>
      <c r="L14" s="36"/>
      <c r="M14" s="37"/>
      <c r="N14" s="28">
        <f t="shared" si="0"/>
        <v>47.33680555555556</v>
      </c>
      <c r="O14" s="26">
        <f t="shared" si="1"/>
        <v>46.44513888888889</v>
      </c>
      <c r="P14" s="26">
        <f t="shared" si="2"/>
        <v>46.63194444444444</v>
      </c>
      <c r="Q14" s="26">
        <f t="shared" si="3"/>
        <v>47.8125</v>
      </c>
      <c r="R14" s="26"/>
      <c r="S14" s="36"/>
      <c r="T14" s="36"/>
      <c r="U14" s="36"/>
      <c r="V14" s="37"/>
      <c r="W14" s="11">
        <v>2.001388888888889</v>
      </c>
      <c r="AF14" s="11">
        <v>0.001388888888888889</v>
      </c>
      <c r="AG14" s="11"/>
      <c r="AH14" s="11"/>
      <c r="AI14" s="11"/>
      <c r="AJ14" s="11"/>
      <c r="AK14" s="11"/>
      <c r="AL14" s="11"/>
      <c r="AM14" s="11"/>
      <c r="AN14" s="11"/>
    </row>
    <row r="15" spans="1:40" ht="15.75">
      <c r="A15" s="34">
        <v>3</v>
      </c>
      <c r="B15" s="82" t="s">
        <v>55</v>
      </c>
      <c r="C15" s="83"/>
      <c r="D15" s="84"/>
      <c r="E15" s="38"/>
      <c r="F15" s="38">
        <v>2.3569444444444447</v>
      </c>
      <c r="G15" s="38">
        <v>2.5444444444444447</v>
      </c>
      <c r="H15" s="38">
        <v>2.719444444444445</v>
      </c>
      <c r="I15" s="38">
        <v>2.8361111111111117</v>
      </c>
      <c r="J15" s="36"/>
      <c r="K15" s="36"/>
      <c r="L15" s="36"/>
      <c r="M15" s="37"/>
      <c r="N15" s="28">
        <f t="shared" si="0"/>
        <v>47.33541666666667</v>
      </c>
      <c r="O15" s="26">
        <f t="shared" si="1"/>
        <v>46.44375</v>
      </c>
      <c r="P15" s="26">
        <f t="shared" si="2"/>
        <v>46.63055555555555</v>
      </c>
      <c r="Q15" s="26">
        <f t="shared" si="3"/>
        <v>47.81111111111111</v>
      </c>
      <c r="R15" s="26"/>
      <c r="S15" s="36"/>
      <c r="T15" s="36"/>
      <c r="U15" s="36"/>
      <c r="V15" s="37"/>
      <c r="W15" s="11">
        <v>0.001388888888888889</v>
      </c>
      <c r="AF15" s="11">
        <v>0.001388888888888889</v>
      </c>
      <c r="AG15" s="11"/>
      <c r="AH15" s="11"/>
      <c r="AI15" s="11"/>
      <c r="AJ15" s="11"/>
      <c r="AK15" s="11"/>
      <c r="AL15" s="11"/>
      <c r="AM15" s="11"/>
      <c r="AN15" s="11"/>
    </row>
    <row r="16" spans="1:40" ht="15.75">
      <c r="A16" s="34">
        <v>4</v>
      </c>
      <c r="B16" s="82" t="s">
        <v>54</v>
      </c>
      <c r="C16" s="83"/>
      <c r="D16" s="84"/>
      <c r="E16" s="38"/>
      <c r="F16" s="38">
        <v>2.358333333333334</v>
      </c>
      <c r="G16" s="38">
        <v>2.545833333333334</v>
      </c>
      <c r="H16" s="38">
        <v>2.720833333333334</v>
      </c>
      <c r="I16" s="38">
        <v>2.837500000000001</v>
      </c>
      <c r="J16" s="36"/>
      <c r="K16" s="36"/>
      <c r="L16" s="36"/>
      <c r="M16" s="37"/>
      <c r="N16" s="28">
        <f t="shared" si="0"/>
        <v>47.33402777777778</v>
      </c>
      <c r="O16" s="26">
        <f t="shared" si="1"/>
        <v>46.44236111111111</v>
      </c>
      <c r="P16" s="26">
        <f t="shared" si="2"/>
        <v>46.62916666666666</v>
      </c>
      <c r="Q16" s="26">
        <f t="shared" si="3"/>
        <v>47.80972222222222</v>
      </c>
      <c r="R16" s="26"/>
      <c r="S16" s="36"/>
      <c r="T16" s="36"/>
      <c r="U16" s="36"/>
      <c r="V16" s="37"/>
      <c r="W16" s="11">
        <v>0.001388888888888889</v>
      </c>
      <c r="AF16" s="11">
        <v>0.001388888888888889</v>
      </c>
      <c r="AG16" s="11"/>
      <c r="AH16" s="11"/>
      <c r="AI16" s="11"/>
      <c r="AJ16" s="11"/>
      <c r="AK16" s="11"/>
      <c r="AL16" s="11"/>
      <c r="AM16" s="11"/>
      <c r="AN16" s="11"/>
    </row>
    <row r="17" spans="1:40" ht="15.75">
      <c r="A17" s="34">
        <v>5</v>
      </c>
      <c r="B17" s="82" t="s">
        <v>53</v>
      </c>
      <c r="C17" s="83"/>
      <c r="D17" s="84"/>
      <c r="E17" s="38"/>
      <c r="F17" s="38">
        <v>2.359722222222223</v>
      </c>
      <c r="G17" s="38">
        <v>2.547222222222223</v>
      </c>
      <c r="H17" s="38">
        <v>2.722222222222223</v>
      </c>
      <c r="I17" s="38">
        <v>2.83888888888889</v>
      </c>
      <c r="J17" s="36"/>
      <c r="K17" s="36"/>
      <c r="L17" s="36"/>
      <c r="M17" s="37"/>
      <c r="N17" s="28">
        <f t="shared" si="0"/>
        <v>47.33263888888889</v>
      </c>
      <c r="O17" s="26">
        <f t="shared" si="1"/>
        <v>46.44097222222222</v>
      </c>
      <c r="P17" s="26">
        <f t="shared" si="2"/>
        <v>46.62777777777777</v>
      </c>
      <c r="Q17" s="26">
        <f t="shared" si="3"/>
        <v>47.80833333333333</v>
      </c>
      <c r="R17" s="26"/>
      <c r="S17" s="36"/>
      <c r="T17" s="36"/>
      <c r="U17" s="36"/>
      <c r="V17" s="37"/>
      <c r="W17" s="11">
        <v>0.001388888888888889</v>
      </c>
      <c r="AF17" s="11">
        <v>0.001388888888888889</v>
      </c>
      <c r="AG17" s="11"/>
      <c r="AH17" s="11"/>
      <c r="AI17" s="11"/>
      <c r="AJ17" s="11"/>
      <c r="AK17" s="11"/>
      <c r="AL17" s="11"/>
      <c r="AM17" s="11"/>
      <c r="AN17" s="11"/>
    </row>
    <row r="18" spans="1:40" ht="15.75">
      <c r="A18" s="34">
        <v>6</v>
      </c>
      <c r="B18" s="82" t="s">
        <v>52</v>
      </c>
      <c r="C18" s="83"/>
      <c r="D18" s="84"/>
      <c r="E18" s="38"/>
      <c r="F18" s="38">
        <v>2.361111111111112</v>
      </c>
      <c r="G18" s="38">
        <v>2.548611111111112</v>
      </c>
      <c r="H18" s="38">
        <v>2.7236111111111123</v>
      </c>
      <c r="I18" s="38">
        <v>2.840277777777779</v>
      </c>
      <c r="J18" s="36"/>
      <c r="K18" s="36"/>
      <c r="L18" s="36"/>
      <c r="M18" s="37"/>
      <c r="N18" s="28">
        <f t="shared" si="0"/>
        <v>47.33125</v>
      </c>
      <c r="O18" s="26">
        <f t="shared" si="1"/>
        <v>46.43958333333333</v>
      </c>
      <c r="P18" s="26">
        <f t="shared" si="2"/>
        <v>46.62638888888888</v>
      </c>
      <c r="Q18" s="26">
        <f t="shared" si="3"/>
        <v>47.80694444444444</v>
      </c>
      <c r="R18" s="26"/>
      <c r="S18" s="36"/>
      <c r="T18" s="36"/>
      <c r="U18" s="36"/>
      <c r="V18" s="37"/>
      <c r="W18" s="11">
        <v>0.001388888888888889</v>
      </c>
      <c r="AF18" s="11">
        <v>0.001388888888888889</v>
      </c>
      <c r="AG18" s="11"/>
      <c r="AH18" s="11"/>
      <c r="AI18" s="11"/>
      <c r="AJ18" s="11"/>
      <c r="AK18" s="11"/>
      <c r="AL18" s="11"/>
      <c r="AM18" s="11"/>
      <c r="AN18" s="11"/>
    </row>
    <row r="19" spans="1:40" ht="15.75">
      <c r="A19" s="34">
        <v>7</v>
      </c>
      <c r="B19" s="82" t="s">
        <v>51</v>
      </c>
      <c r="C19" s="83"/>
      <c r="D19" s="84"/>
      <c r="E19" s="38"/>
      <c r="F19" s="38">
        <v>2.362500000000001</v>
      </c>
      <c r="G19" s="38">
        <v>2.550000000000001</v>
      </c>
      <c r="H19" s="38">
        <v>2.7250000000000014</v>
      </c>
      <c r="I19" s="38">
        <v>2.841666666666668</v>
      </c>
      <c r="J19" s="36"/>
      <c r="K19" s="36"/>
      <c r="L19" s="36"/>
      <c r="M19" s="37"/>
      <c r="N19" s="28">
        <f t="shared" si="0"/>
        <v>47.32986111111111</v>
      </c>
      <c r="O19" s="26">
        <f t="shared" si="1"/>
        <v>46.43819444444444</v>
      </c>
      <c r="P19" s="26">
        <f t="shared" si="2"/>
        <v>46.62499999999999</v>
      </c>
      <c r="Q19" s="26">
        <f t="shared" si="3"/>
        <v>47.80555555555555</v>
      </c>
      <c r="R19" s="26"/>
      <c r="S19" s="36"/>
      <c r="T19" s="36"/>
      <c r="U19" s="36"/>
      <c r="V19" s="37"/>
      <c r="W19" s="11">
        <v>0.001388888888888889</v>
      </c>
      <c r="AF19" s="11">
        <v>0.0006944444444444445</v>
      </c>
      <c r="AG19" s="11"/>
      <c r="AH19" s="11"/>
      <c r="AI19" s="11"/>
      <c r="AJ19" s="11"/>
      <c r="AK19" s="11"/>
      <c r="AL19" s="11"/>
      <c r="AM19" s="11"/>
      <c r="AN19" s="11"/>
    </row>
    <row r="20" spans="1:40" ht="15.75">
      <c r="A20" s="34">
        <v>8</v>
      </c>
      <c r="B20" s="82" t="s">
        <v>50</v>
      </c>
      <c r="C20" s="83"/>
      <c r="D20" s="84"/>
      <c r="E20" s="38"/>
      <c r="F20" s="38">
        <v>2.3631944444444457</v>
      </c>
      <c r="G20" s="38">
        <v>2.5506944444444457</v>
      </c>
      <c r="H20" s="38">
        <v>2.725694444444446</v>
      </c>
      <c r="I20" s="38">
        <v>2.8423611111111127</v>
      </c>
      <c r="J20" s="36"/>
      <c r="K20" s="36"/>
      <c r="L20" s="36"/>
      <c r="M20" s="37"/>
      <c r="N20" s="28">
        <f t="shared" si="0"/>
        <v>47.329166666666666</v>
      </c>
      <c r="O20" s="26">
        <f t="shared" si="1"/>
        <v>46.4375</v>
      </c>
      <c r="P20" s="26">
        <f t="shared" si="2"/>
        <v>46.62430555555555</v>
      </c>
      <c r="Q20" s="26">
        <f t="shared" si="3"/>
        <v>47.80486111111111</v>
      </c>
      <c r="R20" s="26"/>
      <c r="S20" s="36"/>
      <c r="T20" s="36"/>
      <c r="U20" s="36"/>
      <c r="V20" s="37"/>
      <c r="W20" s="11">
        <v>0.0006944444444444445</v>
      </c>
      <c r="AF20" s="11">
        <v>0.0006944444444444445</v>
      </c>
      <c r="AG20" s="11"/>
      <c r="AH20" s="11"/>
      <c r="AI20" s="11"/>
      <c r="AJ20" s="11"/>
      <c r="AK20" s="11"/>
      <c r="AL20" s="11"/>
      <c r="AM20" s="11"/>
      <c r="AN20" s="11"/>
    </row>
    <row r="21" spans="1:40" ht="15.75">
      <c r="A21" s="34">
        <v>9</v>
      </c>
      <c r="B21" s="82" t="s">
        <v>49</v>
      </c>
      <c r="C21" s="83"/>
      <c r="D21" s="84"/>
      <c r="E21" s="38"/>
      <c r="F21" s="38">
        <v>2.3638888888888903</v>
      </c>
      <c r="G21" s="38">
        <v>2.5513888888888903</v>
      </c>
      <c r="H21" s="38">
        <v>2.7263888888888905</v>
      </c>
      <c r="I21" s="38">
        <v>2.8430555555555572</v>
      </c>
      <c r="J21" s="36"/>
      <c r="K21" s="36"/>
      <c r="L21" s="36"/>
      <c r="M21" s="37"/>
      <c r="N21" s="28">
        <f t="shared" si="0"/>
        <v>47.328472222222224</v>
      </c>
      <c r="O21" s="26">
        <f t="shared" si="1"/>
        <v>46.43680555555556</v>
      </c>
      <c r="P21" s="26">
        <f t="shared" si="2"/>
        <v>46.62361111111111</v>
      </c>
      <c r="Q21" s="26">
        <f t="shared" si="3"/>
        <v>47.80416666666667</v>
      </c>
      <c r="R21" s="26"/>
      <c r="S21" s="36"/>
      <c r="T21" s="36"/>
      <c r="U21" s="36"/>
      <c r="V21" s="37"/>
      <c r="W21" s="11">
        <v>0.0006944444444444445</v>
      </c>
      <c r="AF21" s="11">
        <v>0.001388888888888889</v>
      </c>
      <c r="AG21" s="11"/>
      <c r="AH21" s="11"/>
      <c r="AI21" s="11"/>
      <c r="AJ21" s="11"/>
      <c r="AK21" s="11"/>
      <c r="AL21" s="11"/>
      <c r="AM21" s="11"/>
      <c r="AN21" s="11"/>
    </row>
    <row r="22" spans="1:40" ht="15.75">
      <c r="A22" s="34">
        <v>10</v>
      </c>
      <c r="B22" s="82" t="s">
        <v>48</v>
      </c>
      <c r="C22" s="83"/>
      <c r="D22" s="84"/>
      <c r="E22" s="38"/>
      <c r="F22" s="38">
        <v>2.3652777777777794</v>
      </c>
      <c r="G22" s="38">
        <v>2.5527777777777794</v>
      </c>
      <c r="H22" s="38">
        <v>2.7277777777777796</v>
      </c>
      <c r="I22" s="38">
        <v>2.8444444444444463</v>
      </c>
      <c r="J22" s="36"/>
      <c r="K22" s="36"/>
      <c r="L22" s="36"/>
      <c r="M22" s="37"/>
      <c r="N22" s="28">
        <f t="shared" si="0"/>
        <v>47.327083333333334</v>
      </c>
      <c r="O22" s="26">
        <f t="shared" si="1"/>
        <v>46.43541666666667</v>
      </c>
      <c r="P22" s="26">
        <f t="shared" si="2"/>
        <v>46.62222222222222</v>
      </c>
      <c r="Q22" s="26">
        <f t="shared" si="3"/>
        <v>47.80277777777778</v>
      </c>
      <c r="R22" s="26"/>
      <c r="S22" s="36"/>
      <c r="T22" s="36"/>
      <c r="U22" s="36"/>
      <c r="V22" s="37"/>
      <c r="W22" s="11">
        <v>0.001388888888888889</v>
      </c>
      <c r="AF22" s="11">
        <v>0.001388888888888889</v>
      </c>
      <c r="AG22" s="11"/>
      <c r="AH22" s="11"/>
      <c r="AI22" s="11"/>
      <c r="AJ22" s="11"/>
      <c r="AK22" s="11"/>
      <c r="AL22" s="11"/>
      <c r="AM22" s="11"/>
      <c r="AN22" s="11"/>
    </row>
    <row r="23" spans="1:40" ht="15.75">
      <c r="A23" s="22">
        <v>11</v>
      </c>
      <c r="B23" s="74" t="s">
        <v>47</v>
      </c>
      <c r="C23" s="74"/>
      <c r="D23" s="74"/>
      <c r="E23" s="38"/>
      <c r="F23" s="38">
        <v>2.3666666666666685</v>
      </c>
      <c r="G23" s="38">
        <v>2.5541666666666685</v>
      </c>
      <c r="H23" s="38">
        <v>2.7291666666666687</v>
      </c>
      <c r="I23" s="38">
        <v>2.8458333333333354</v>
      </c>
      <c r="J23" s="26"/>
      <c r="K23" s="26"/>
      <c r="L23" s="26"/>
      <c r="M23" s="27"/>
      <c r="N23" s="28">
        <f t="shared" si="0"/>
        <v>47.325694444444444</v>
      </c>
      <c r="O23" s="26">
        <f t="shared" si="1"/>
        <v>46.43402777777778</v>
      </c>
      <c r="P23" s="26">
        <f t="shared" si="2"/>
        <v>46.62083333333333</v>
      </c>
      <c r="Q23" s="26">
        <f t="shared" si="3"/>
        <v>47.80138888888889</v>
      </c>
      <c r="R23" s="26"/>
      <c r="S23" s="33">
        <f>S30+AK23</f>
        <v>0</v>
      </c>
      <c r="T23" s="33">
        <f>T30+AL23</f>
        <v>0</v>
      </c>
      <c r="U23" s="33">
        <f>U30+AM23</f>
        <v>0</v>
      </c>
      <c r="V23" s="27"/>
      <c r="W23" s="11">
        <v>0.001388888888888889</v>
      </c>
      <c r="X23" s="11">
        <v>2.002083333333333</v>
      </c>
      <c r="Y23" s="11">
        <v>2.002083333333333</v>
      </c>
      <c r="Z23" s="11">
        <v>2.002083333333333</v>
      </c>
      <c r="AA23" s="11">
        <v>2.002083333333333</v>
      </c>
      <c r="AB23" s="11">
        <v>2.002083333333333</v>
      </c>
      <c r="AC23" s="11">
        <v>2.002083333333333</v>
      </c>
      <c r="AD23" s="11">
        <v>2.002083333333333</v>
      </c>
      <c r="AE23" s="11">
        <v>2.002083333333333</v>
      </c>
      <c r="AF23" s="11">
        <v>0.001388888888888889</v>
      </c>
      <c r="AG23" s="11"/>
      <c r="AH23" s="11">
        <v>3.0006944444444446</v>
      </c>
      <c r="AI23" s="11">
        <v>3.0006944444444446</v>
      </c>
      <c r="AJ23" s="11">
        <v>3.0006944444444446</v>
      </c>
      <c r="AK23" s="11"/>
      <c r="AL23" s="11"/>
      <c r="AM23" s="11"/>
      <c r="AN23" s="11">
        <v>3.002083333333333</v>
      </c>
    </row>
    <row r="24" spans="1:40" ht="15.75">
      <c r="A24" s="22">
        <v>12</v>
      </c>
      <c r="B24" s="82" t="s">
        <v>46</v>
      </c>
      <c r="C24" s="83"/>
      <c r="D24" s="84"/>
      <c r="E24" s="38"/>
      <c r="F24" s="38">
        <v>2.3680555555555576</v>
      </c>
      <c r="G24" s="38">
        <v>2.5555555555555576</v>
      </c>
      <c r="H24" s="38">
        <v>2.730555555555558</v>
      </c>
      <c r="I24" s="38">
        <v>2.8472222222222245</v>
      </c>
      <c r="J24" s="26"/>
      <c r="K24" s="26"/>
      <c r="L24" s="26"/>
      <c r="M24" s="27"/>
      <c r="N24" s="28">
        <f t="shared" si="0"/>
        <v>47.324305555555554</v>
      </c>
      <c r="O24" s="26">
        <f t="shared" si="1"/>
        <v>46.43263888888889</v>
      </c>
      <c r="P24" s="26">
        <f t="shared" si="2"/>
        <v>46.61944444444444</v>
      </c>
      <c r="Q24" s="26">
        <f t="shared" si="3"/>
        <v>47.8</v>
      </c>
      <c r="R24" s="26"/>
      <c r="S24" s="33"/>
      <c r="T24" s="33"/>
      <c r="U24" s="33"/>
      <c r="V24" s="27"/>
      <c r="W24" s="11">
        <v>0.001388888888888889</v>
      </c>
      <c r="X24" s="11"/>
      <c r="Y24" s="11"/>
      <c r="Z24" s="11"/>
      <c r="AA24" s="11"/>
      <c r="AB24" s="11"/>
      <c r="AC24" s="11"/>
      <c r="AD24" s="11"/>
      <c r="AE24" s="11"/>
      <c r="AF24" s="11">
        <v>0.001388888888888889</v>
      </c>
      <c r="AG24" s="11"/>
      <c r="AH24" s="11"/>
      <c r="AI24" s="11"/>
      <c r="AJ24" s="11"/>
      <c r="AK24" s="11"/>
      <c r="AL24" s="11"/>
      <c r="AM24" s="11"/>
      <c r="AN24" s="11"/>
    </row>
    <row r="25" spans="1:40" ht="15.75">
      <c r="A25" s="22">
        <v>13</v>
      </c>
      <c r="B25" s="82" t="s">
        <v>45</v>
      </c>
      <c r="C25" s="83"/>
      <c r="D25" s="84"/>
      <c r="E25" s="38"/>
      <c r="F25" s="38">
        <v>2.3694444444444467</v>
      </c>
      <c r="G25" s="38">
        <v>2.5569444444444467</v>
      </c>
      <c r="H25" s="38">
        <v>2.731944444444447</v>
      </c>
      <c r="I25" s="38">
        <v>2.8486111111111136</v>
      </c>
      <c r="J25" s="26"/>
      <c r="K25" s="26"/>
      <c r="L25" s="26"/>
      <c r="M25" s="27"/>
      <c r="N25" s="28">
        <f t="shared" si="0"/>
        <v>47.322916666666664</v>
      </c>
      <c r="O25" s="26">
        <f t="shared" si="1"/>
        <v>46.43125</v>
      </c>
      <c r="P25" s="26">
        <f t="shared" si="2"/>
        <v>46.61805555555555</v>
      </c>
      <c r="Q25" s="26">
        <f t="shared" si="3"/>
        <v>47.79861111111111</v>
      </c>
      <c r="R25" s="26"/>
      <c r="S25" s="33"/>
      <c r="T25" s="33"/>
      <c r="U25" s="33"/>
      <c r="V25" s="27"/>
      <c r="W25" s="11">
        <v>0.001388888888888889</v>
      </c>
      <c r="X25" s="11"/>
      <c r="Y25" s="11"/>
      <c r="Z25" s="11"/>
      <c r="AA25" s="11"/>
      <c r="AB25" s="11"/>
      <c r="AC25" s="11"/>
      <c r="AD25" s="11"/>
      <c r="AE25" s="11"/>
      <c r="AF25" s="11">
        <v>0.001388888888888889</v>
      </c>
      <c r="AG25" s="11"/>
      <c r="AH25" s="11"/>
      <c r="AI25" s="11"/>
      <c r="AJ25" s="11"/>
      <c r="AK25" s="11"/>
      <c r="AL25" s="11"/>
      <c r="AM25" s="11"/>
      <c r="AN25" s="11"/>
    </row>
    <row r="26" spans="1:40" ht="15.75">
      <c r="A26" s="22">
        <v>14</v>
      </c>
      <c r="B26" s="82" t="s">
        <v>44</v>
      </c>
      <c r="C26" s="83"/>
      <c r="D26" s="84"/>
      <c r="E26" s="38"/>
      <c r="F26" s="38">
        <v>2.370833333333336</v>
      </c>
      <c r="G26" s="38">
        <v>2.558333333333336</v>
      </c>
      <c r="H26" s="38">
        <v>2.733333333333336</v>
      </c>
      <c r="I26" s="38">
        <v>2.8500000000000028</v>
      </c>
      <c r="J26" s="26"/>
      <c r="K26" s="26"/>
      <c r="L26" s="26"/>
      <c r="M26" s="27"/>
      <c r="N26" s="28">
        <f t="shared" si="0"/>
        <v>47.321527777777774</v>
      </c>
      <c r="O26" s="26">
        <f t="shared" si="1"/>
        <v>46.42986111111111</v>
      </c>
      <c r="P26" s="26">
        <f t="shared" si="2"/>
        <v>46.61666666666666</v>
      </c>
      <c r="Q26" s="26">
        <f t="shared" si="3"/>
        <v>47.79722222222222</v>
      </c>
      <c r="R26" s="26"/>
      <c r="S26" s="33"/>
      <c r="T26" s="33"/>
      <c r="U26" s="33"/>
      <c r="V26" s="27"/>
      <c r="W26" s="11">
        <v>0.001388888888888889</v>
      </c>
      <c r="X26" s="11"/>
      <c r="Y26" s="11"/>
      <c r="Z26" s="11"/>
      <c r="AA26" s="11"/>
      <c r="AB26" s="11"/>
      <c r="AC26" s="11"/>
      <c r="AD26" s="11"/>
      <c r="AE26" s="11"/>
      <c r="AF26" s="11">
        <v>0.0020833333333333333</v>
      </c>
      <c r="AG26" s="11"/>
      <c r="AH26" s="11"/>
      <c r="AI26" s="11"/>
      <c r="AJ26" s="11"/>
      <c r="AK26" s="11"/>
      <c r="AL26" s="11"/>
      <c r="AM26" s="11"/>
      <c r="AN26" s="11"/>
    </row>
    <row r="27" spans="1:40" ht="15.75">
      <c r="A27" s="22">
        <v>15</v>
      </c>
      <c r="B27" s="74" t="s">
        <v>43</v>
      </c>
      <c r="C27" s="74"/>
      <c r="D27" s="74"/>
      <c r="E27" s="38"/>
      <c r="F27" s="38">
        <v>2.372916666666669</v>
      </c>
      <c r="G27" s="38">
        <v>2.560416666666669</v>
      </c>
      <c r="H27" s="38">
        <v>2.7354166666666693</v>
      </c>
      <c r="I27" s="38">
        <v>2.852083333333336</v>
      </c>
      <c r="J27" s="26"/>
      <c r="K27" s="26"/>
      <c r="L27" s="26"/>
      <c r="M27" s="27"/>
      <c r="N27" s="28">
        <f>N28+AF27</f>
        <v>47.31944444444444</v>
      </c>
      <c r="O27" s="26">
        <f t="shared" si="1"/>
        <v>46.42777777777778</v>
      </c>
      <c r="P27" s="26">
        <f t="shared" si="2"/>
        <v>46.61458333333333</v>
      </c>
      <c r="Q27" s="26">
        <f t="shared" si="3"/>
        <v>47.795138888888886</v>
      </c>
      <c r="R27" s="26"/>
      <c r="S27" s="33"/>
      <c r="T27" s="33"/>
      <c r="U27" s="33"/>
      <c r="V27" s="27"/>
      <c r="W27" s="11">
        <v>0.0020833333333333333</v>
      </c>
      <c r="X27" s="11"/>
      <c r="Y27" s="11"/>
      <c r="Z27" s="11"/>
      <c r="AA27" s="11"/>
      <c r="AB27" s="11"/>
      <c r="AC27" s="11"/>
      <c r="AD27" s="11"/>
      <c r="AE27" s="11"/>
      <c r="AF27" s="11">
        <v>0.0006944444444444445</v>
      </c>
      <c r="AG27" s="11"/>
      <c r="AH27" s="11"/>
      <c r="AI27" s="11"/>
      <c r="AJ27" s="11"/>
      <c r="AK27" s="11"/>
      <c r="AL27" s="11"/>
      <c r="AM27" s="11"/>
      <c r="AN27" s="11"/>
    </row>
    <row r="28" spans="1:40" ht="15.75">
      <c r="A28" s="22">
        <v>16</v>
      </c>
      <c r="B28" s="74" t="s">
        <v>42</v>
      </c>
      <c r="C28" s="74"/>
      <c r="D28" s="74"/>
      <c r="E28" s="35"/>
      <c r="F28" s="35">
        <v>2.372916666666669</v>
      </c>
      <c r="G28" s="39">
        <v>2.560416666666669</v>
      </c>
      <c r="H28" s="35">
        <v>2.7354166666666693</v>
      </c>
      <c r="I28" s="35">
        <v>2.852083333333336</v>
      </c>
      <c r="J28" s="26"/>
      <c r="K28" s="26"/>
      <c r="L28" s="26"/>
      <c r="M28" s="27"/>
      <c r="N28" s="28">
        <f t="shared" si="0"/>
        <v>47.31875</v>
      </c>
      <c r="O28" s="26">
        <f t="shared" si="1"/>
        <v>46.427083333333336</v>
      </c>
      <c r="P28" s="26">
        <f t="shared" si="2"/>
        <v>46.61388888888889</v>
      </c>
      <c r="Q28" s="26">
        <f t="shared" si="3"/>
        <v>47.794444444444444</v>
      </c>
      <c r="R28" s="26"/>
      <c r="S28" s="33"/>
      <c r="T28" s="33"/>
      <c r="U28" s="33"/>
      <c r="V28" s="27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0.001388888888888889</v>
      </c>
      <c r="AG28" s="11"/>
      <c r="AH28" s="11"/>
      <c r="AI28" s="11"/>
      <c r="AJ28" s="11"/>
      <c r="AK28" s="11"/>
      <c r="AL28" s="11"/>
      <c r="AM28" s="11"/>
      <c r="AN28" s="11"/>
    </row>
    <row r="29" spans="1:40" ht="16.5" thickBot="1">
      <c r="A29" s="22">
        <v>17</v>
      </c>
      <c r="B29" s="74" t="s">
        <v>20</v>
      </c>
      <c r="C29" s="74"/>
      <c r="D29" s="74"/>
      <c r="E29" s="38"/>
      <c r="F29" s="38">
        <v>2.374305555555558</v>
      </c>
      <c r="G29" s="38">
        <v>2.561805555555558</v>
      </c>
      <c r="H29" s="38">
        <v>2.7368055555555584</v>
      </c>
      <c r="I29" s="38">
        <v>2.853472222222225</v>
      </c>
      <c r="J29" s="26"/>
      <c r="K29" s="26"/>
      <c r="L29" s="26"/>
      <c r="M29" s="27"/>
      <c r="N29" s="28">
        <f t="shared" si="0"/>
        <v>47.31736111111111</v>
      </c>
      <c r="O29" s="26">
        <f t="shared" si="1"/>
        <v>46.425694444444446</v>
      </c>
      <c r="P29" s="26">
        <f t="shared" si="2"/>
        <v>46.6125</v>
      </c>
      <c r="Q29" s="26">
        <f t="shared" si="3"/>
        <v>47.793055555555554</v>
      </c>
      <c r="R29" s="26"/>
      <c r="S29" s="33"/>
      <c r="T29" s="33"/>
      <c r="U29" s="33"/>
      <c r="V29" s="27"/>
      <c r="W29" s="11">
        <v>0.001388888888888889</v>
      </c>
      <c r="X29" s="11"/>
      <c r="Y29" s="11"/>
      <c r="Z29" s="11"/>
      <c r="AA29" s="11"/>
      <c r="AB29" s="11"/>
      <c r="AC29" s="11"/>
      <c r="AD29" s="11"/>
      <c r="AE29" s="11"/>
      <c r="AF29" s="11">
        <v>0.001388888888888889</v>
      </c>
      <c r="AG29" s="11"/>
      <c r="AH29" s="11"/>
      <c r="AI29" s="11"/>
      <c r="AJ29" s="11"/>
      <c r="AK29" s="11"/>
      <c r="AL29" s="11"/>
      <c r="AM29" s="11"/>
      <c r="AN29" s="11"/>
    </row>
    <row r="30" spans="1:40" ht="15.75">
      <c r="A30" s="22">
        <v>18</v>
      </c>
      <c r="B30" s="76" t="s">
        <v>19</v>
      </c>
      <c r="C30" s="76"/>
      <c r="D30" s="76"/>
      <c r="E30" s="38"/>
      <c r="F30" s="38">
        <v>2.375694444444447</v>
      </c>
      <c r="G30" s="38">
        <v>2.563194444444447</v>
      </c>
      <c r="H30" s="38">
        <v>2.7381944444444475</v>
      </c>
      <c r="I30" s="38">
        <v>2.854861111111114</v>
      </c>
      <c r="J30" s="26"/>
      <c r="K30" s="26"/>
      <c r="L30" s="26"/>
      <c r="M30" s="27"/>
      <c r="N30" s="28">
        <f t="shared" si="0"/>
        <v>47.31597222222222</v>
      </c>
      <c r="O30" s="26">
        <f t="shared" si="1"/>
        <v>46.424305555555556</v>
      </c>
      <c r="P30" s="26">
        <f t="shared" si="2"/>
        <v>46.61111111111111</v>
      </c>
      <c r="Q30" s="26">
        <f t="shared" si="3"/>
        <v>47.791666666666664</v>
      </c>
      <c r="R30" s="26"/>
      <c r="S30" s="26"/>
      <c r="T30" s="26"/>
      <c r="U30" s="26"/>
      <c r="V30" s="27"/>
      <c r="W30" s="11">
        <v>0.001388888888888889</v>
      </c>
      <c r="X30" s="11"/>
      <c r="Y30" s="11"/>
      <c r="Z30" s="11"/>
      <c r="AA30" s="11"/>
      <c r="AB30" s="11"/>
      <c r="AC30" s="11"/>
      <c r="AD30" s="11"/>
      <c r="AE30" s="11"/>
      <c r="AF30" s="11">
        <v>0.001388888888888889</v>
      </c>
      <c r="AG30" s="11">
        <v>0.003472222222222222</v>
      </c>
      <c r="AH30" s="11"/>
      <c r="AI30" s="11"/>
      <c r="AJ30" s="11"/>
      <c r="AK30" s="11">
        <v>0.004166666666666667</v>
      </c>
      <c r="AL30" s="11">
        <v>0.003472222222222222</v>
      </c>
      <c r="AM30" s="11">
        <v>0.0020833333333333333</v>
      </c>
      <c r="AN30" s="11"/>
    </row>
    <row r="31" spans="1:40" ht="15.75">
      <c r="A31" s="22">
        <v>19</v>
      </c>
      <c r="B31" s="74" t="s">
        <v>20</v>
      </c>
      <c r="C31" s="74"/>
      <c r="D31" s="74"/>
      <c r="E31" s="38"/>
      <c r="F31" s="38">
        <v>2.3770833333333363</v>
      </c>
      <c r="G31" s="38">
        <v>2.5645833333333363</v>
      </c>
      <c r="H31" s="38">
        <v>2.7395833333333366</v>
      </c>
      <c r="I31" s="38">
        <v>2.8562500000000033</v>
      </c>
      <c r="J31" s="26"/>
      <c r="K31" s="26"/>
      <c r="L31" s="26"/>
      <c r="M31" s="27"/>
      <c r="N31" s="28">
        <f t="shared" si="0"/>
        <v>47.31458333333333</v>
      </c>
      <c r="O31" s="26">
        <f t="shared" si="1"/>
        <v>46.422916666666666</v>
      </c>
      <c r="P31" s="26">
        <f t="shared" si="2"/>
        <v>46.60972222222222</v>
      </c>
      <c r="Q31" s="26">
        <f t="shared" si="3"/>
        <v>47.790277777777774</v>
      </c>
      <c r="R31" s="26"/>
      <c r="S31" s="26"/>
      <c r="T31" s="26"/>
      <c r="U31" s="26"/>
      <c r="V31" s="27"/>
      <c r="W31" s="11">
        <v>0.001388888888888889</v>
      </c>
      <c r="X31" s="11"/>
      <c r="Y31" s="11"/>
      <c r="Z31" s="11"/>
      <c r="AA31" s="11"/>
      <c r="AB31" s="11"/>
      <c r="AC31" s="11"/>
      <c r="AD31" s="11"/>
      <c r="AE31" s="11"/>
      <c r="AF31" s="11">
        <v>0.001388888888888889</v>
      </c>
      <c r="AG31" s="11">
        <v>0.0006944444444444445</v>
      </c>
      <c r="AH31" s="11"/>
      <c r="AI31" s="11"/>
      <c r="AJ31" s="11"/>
      <c r="AK31" s="11">
        <v>0.0006944444444444445</v>
      </c>
      <c r="AL31" s="11">
        <v>0.0006944444444444445</v>
      </c>
      <c r="AM31" s="11">
        <v>0.0006944444444444445</v>
      </c>
      <c r="AN31" s="11"/>
    </row>
    <row r="32" spans="1:40" ht="15.75">
      <c r="A32" s="23">
        <v>20</v>
      </c>
      <c r="B32" s="74" t="s">
        <v>21</v>
      </c>
      <c r="C32" s="74"/>
      <c r="D32" s="74"/>
      <c r="E32" s="38"/>
      <c r="F32" s="38">
        <v>2.3784722222222254</v>
      </c>
      <c r="G32" s="38">
        <v>2.5659722222222254</v>
      </c>
      <c r="H32" s="38">
        <v>2.7409722222222257</v>
      </c>
      <c r="I32" s="38">
        <v>2.8576388888888924</v>
      </c>
      <c r="J32" s="26"/>
      <c r="K32" s="26"/>
      <c r="L32" s="26"/>
      <c r="M32" s="27"/>
      <c r="N32" s="28">
        <f t="shared" si="0"/>
        <v>47.31319444444444</v>
      </c>
      <c r="O32" s="26">
        <f t="shared" si="1"/>
        <v>46.421527777777776</v>
      </c>
      <c r="P32" s="26">
        <f t="shared" si="2"/>
        <v>46.60833333333333</v>
      </c>
      <c r="Q32" s="26">
        <f t="shared" si="3"/>
        <v>47.788888888888884</v>
      </c>
      <c r="R32" s="26"/>
      <c r="S32" s="26"/>
      <c r="T32" s="26"/>
      <c r="U32" s="26"/>
      <c r="V32" s="27"/>
      <c r="W32" s="11">
        <v>0.001388888888888889</v>
      </c>
      <c r="X32" s="11">
        <v>3.002083333333333</v>
      </c>
      <c r="Y32" s="11">
        <v>3.002083333333333</v>
      </c>
      <c r="Z32" s="11">
        <v>3.002083333333333</v>
      </c>
      <c r="AA32" s="11">
        <v>3.002083333333333</v>
      </c>
      <c r="AB32" s="11">
        <v>3.002083333333333</v>
      </c>
      <c r="AC32" s="11">
        <v>3.002083333333333</v>
      </c>
      <c r="AD32" s="11">
        <v>3.002083333333333</v>
      </c>
      <c r="AE32" s="11">
        <v>3.002083333333333</v>
      </c>
      <c r="AF32" s="11">
        <v>2.0006944444444446</v>
      </c>
      <c r="AG32" s="11">
        <v>2.0006944444444446</v>
      </c>
      <c r="AH32" s="11"/>
      <c r="AI32" s="11"/>
      <c r="AJ32" s="11"/>
      <c r="AK32" s="11">
        <v>2.0006944444444446</v>
      </c>
      <c r="AL32" s="11">
        <v>2.0006944444444446</v>
      </c>
      <c r="AM32" s="11">
        <v>2.0006944444444446</v>
      </c>
      <c r="AN32" s="11">
        <v>2.001388888888889</v>
      </c>
    </row>
    <row r="33" spans="1:40" ht="15.75">
      <c r="A33" s="23">
        <v>21</v>
      </c>
      <c r="B33" s="74" t="s">
        <v>22</v>
      </c>
      <c r="C33" s="74"/>
      <c r="D33" s="74"/>
      <c r="E33" s="38"/>
      <c r="F33" s="38">
        <v>4.37916666666667</v>
      </c>
      <c r="G33" s="38">
        <v>4.56666666666667</v>
      </c>
      <c r="H33" s="38">
        <v>4.741666666666671</v>
      </c>
      <c r="I33" s="38">
        <v>4.858333333333337</v>
      </c>
      <c r="J33" s="26"/>
      <c r="K33" s="26"/>
      <c r="L33" s="26"/>
      <c r="M33" s="27"/>
      <c r="N33" s="28">
        <f t="shared" si="0"/>
        <v>45.3125</v>
      </c>
      <c r="O33" s="26">
        <f t="shared" si="1"/>
        <v>44.420833333333334</v>
      </c>
      <c r="P33" s="26">
        <f t="shared" si="2"/>
        <v>44.607638888888886</v>
      </c>
      <c r="Q33" s="26">
        <f t="shared" si="3"/>
        <v>45.78819444444444</v>
      </c>
      <c r="R33" s="26"/>
      <c r="S33" s="26"/>
      <c r="T33" s="26"/>
      <c r="U33" s="26"/>
      <c r="V33" s="27"/>
      <c r="W33" s="11">
        <v>2.0006944444444446</v>
      </c>
      <c r="X33" s="11">
        <v>2.001388888888889</v>
      </c>
      <c r="Y33" s="11">
        <v>2.001388888888889</v>
      </c>
      <c r="Z33" s="11">
        <v>2.001388888888889</v>
      </c>
      <c r="AA33" s="11">
        <v>2.001388888888889</v>
      </c>
      <c r="AB33" s="11">
        <v>2.001388888888889</v>
      </c>
      <c r="AC33" s="11">
        <v>2.001388888888889</v>
      </c>
      <c r="AD33" s="11">
        <v>2.001388888888889</v>
      </c>
      <c r="AE33" s="11">
        <v>2.001388888888889</v>
      </c>
      <c r="AF33" s="11">
        <v>3.001388888888889</v>
      </c>
      <c r="AG33" s="11">
        <v>3.001388888888889</v>
      </c>
      <c r="AH33" s="11">
        <v>3.001388888888889</v>
      </c>
      <c r="AI33" s="11">
        <v>3.001388888888889</v>
      </c>
      <c r="AJ33" s="11">
        <v>3.001388888888889</v>
      </c>
      <c r="AK33" s="11">
        <v>3.001388888888889</v>
      </c>
      <c r="AL33" s="11">
        <v>3.001388888888889</v>
      </c>
      <c r="AM33" s="11">
        <v>3.001388888888889</v>
      </c>
      <c r="AN33" s="11">
        <v>3.001388888888889</v>
      </c>
    </row>
    <row r="34" spans="1:40" ht="15.75">
      <c r="A34" s="23">
        <v>22</v>
      </c>
      <c r="B34" s="74" t="s">
        <v>23</v>
      </c>
      <c r="C34" s="74"/>
      <c r="D34" s="74"/>
      <c r="E34" s="38"/>
      <c r="F34" s="38">
        <v>7.380555555555559</v>
      </c>
      <c r="G34" s="38">
        <v>7.568055555555559</v>
      </c>
      <c r="H34" s="38">
        <v>7.74305555555556</v>
      </c>
      <c r="I34" s="38">
        <v>7.859722222222226</v>
      </c>
      <c r="J34" s="26"/>
      <c r="K34" s="26"/>
      <c r="L34" s="26"/>
      <c r="M34" s="27"/>
      <c r="N34" s="28">
        <f t="shared" si="0"/>
        <v>42.31111111111111</v>
      </c>
      <c r="O34" s="26">
        <f t="shared" si="1"/>
        <v>41.419444444444444</v>
      </c>
      <c r="P34" s="26">
        <f t="shared" si="2"/>
        <v>41.606249999999996</v>
      </c>
      <c r="Q34" s="26">
        <f t="shared" si="3"/>
        <v>42.78680555555555</v>
      </c>
      <c r="R34" s="26"/>
      <c r="S34" s="26"/>
      <c r="T34" s="26"/>
      <c r="U34" s="26"/>
      <c r="V34" s="27"/>
      <c r="W34" s="11">
        <v>3.001388888888889</v>
      </c>
      <c r="X34" s="11">
        <v>3.001388888888889</v>
      </c>
      <c r="Y34" s="11">
        <v>3.001388888888889</v>
      </c>
      <c r="Z34" s="11">
        <v>3.001388888888889</v>
      </c>
      <c r="AA34" s="11">
        <v>3.001388888888889</v>
      </c>
      <c r="AB34" s="11">
        <v>3.001388888888889</v>
      </c>
      <c r="AC34" s="11">
        <v>3.001388888888889</v>
      </c>
      <c r="AD34" s="11">
        <v>3.001388888888889</v>
      </c>
      <c r="AE34" s="11">
        <v>3.001388888888889</v>
      </c>
      <c r="AF34" s="11">
        <v>2.0006944444444446</v>
      </c>
      <c r="AG34" s="11">
        <v>2.0006944444444446</v>
      </c>
      <c r="AH34" s="11">
        <v>2.0006944444444446</v>
      </c>
      <c r="AI34" s="11">
        <v>2.0006944444444446</v>
      </c>
      <c r="AJ34" s="11">
        <v>2.0006944444444446</v>
      </c>
      <c r="AK34" s="11">
        <v>2.0006944444444446</v>
      </c>
      <c r="AL34" s="11">
        <v>2.0006944444444446</v>
      </c>
      <c r="AM34" s="11">
        <v>2.0006944444444446</v>
      </c>
      <c r="AN34" s="11">
        <v>2.001388888888889</v>
      </c>
    </row>
    <row r="35" spans="1:40" ht="15.75">
      <c r="A35" s="23">
        <v>23</v>
      </c>
      <c r="B35" s="74" t="s">
        <v>24</v>
      </c>
      <c r="C35" s="74"/>
      <c r="D35" s="74"/>
      <c r="E35" s="38"/>
      <c r="F35" s="38">
        <v>9.381250000000003</v>
      </c>
      <c r="G35" s="38">
        <v>9.568750000000003</v>
      </c>
      <c r="H35" s="38">
        <v>9.743750000000004</v>
      </c>
      <c r="I35" s="38">
        <v>9.860416666666671</v>
      </c>
      <c r="J35" s="26"/>
      <c r="K35" s="26"/>
      <c r="L35" s="26"/>
      <c r="M35" s="27"/>
      <c r="N35" s="28">
        <f t="shared" si="0"/>
        <v>40.31041666666667</v>
      </c>
      <c r="O35" s="26">
        <f t="shared" si="1"/>
        <v>39.41875</v>
      </c>
      <c r="P35" s="26">
        <f t="shared" si="2"/>
        <v>39.605555555555554</v>
      </c>
      <c r="Q35" s="26">
        <f t="shared" si="3"/>
        <v>40.78611111111111</v>
      </c>
      <c r="R35" s="26"/>
      <c r="S35" s="26"/>
      <c r="T35" s="26"/>
      <c r="U35" s="26"/>
      <c r="V35" s="27"/>
      <c r="W35" s="11">
        <v>2.0006944444444446</v>
      </c>
      <c r="X35" s="11">
        <v>2.001388888888889</v>
      </c>
      <c r="Y35" s="11">
        <v>2.001388888888889</v>
      </c>
      <c r="Z35" s="11">
        <v>2.001388888888889</v>
      </c>
      <c r="AA35" s="11">
        <v>2.001388888888889</v>
      </c>
      <c r="AB35" s="11">
        <v>2.001388888888889</v>
      </c>
      <c r="AC35" s="11">
        <v>2.001388888888889</v>
      </c>
      <c r="AD35" s="11">
        <v>2.001388888888889</v>
      </c>
      <c r="AE35" s="11">
        <v>2.001388888888889</v>
      </c>
      <c r="AF35" s="11">
        <v>3.0006944444444446</v>
      </c>
      <c r="AG35" s="11">
        <v>3.001388888888889</v>
      </c>
      <c r="AH35" s="11">
        <v>3.001388888888889</v>
      </c>
      <c r="AI35" s="11">
        <v>3.001388888888889</v>
      </c>
      <c r="AJ35" s="11">
        <v>3.001388888888889</v>
      </c>
      <c r="AK35" s="11">
        <v>3.001388888888889</v>
      </c>
      <c r="AL35" s="11">
        <v>3.001388888888889</v>
      </c>
      <c r="AM35" s="11">
        <v>3.001388888888889</v>
      </c>
      <c r="AN35" s="11">
        <v>3.001388888888889</v>
      </c>
    </row>
    <row r="36" spans="1:40" ht="15.75">
      <c r="A36" s="23">
        <v>24</v>
      </c>
      <c r="B36" s="74" t="s">
        <v>25</v>
      </c>
      <c r="C36" s="74"/>
      <c r="D36" s="74"/>
      <c r="E36" s="38"/>
      <c r="F36" s="38">
        <v>12.381944444444448</v>
      </c>
      <c r="G36" s="38">
        <v>12.569444444444448</v>
      </c>
      <c r="H36" s="38">
        <v>12.744444444444449</v>
      </c>
      <c r="I36" s="38">
        <v>12.861111111111116</v>
      </c>
      <c r="J36" s="26"/>
      <c r="K36" s="26"/>
      <c r="L36" s="26"/>
      <c r="M36" s="27"/>
      <c r="N36" s="28">
        <f t="shared" si="0"/>
        <v>37.30972222222223</v>
      </c>
      <c r="O36" s="26">
        <f t="shared" si="1"/>
        <v>36.41805555555556</v>
      </c>
      <c r="P36" s="26">
        <f t="shared" si="2"/>
        <v>36.60486111111111</v>
      </c>
      <c r="Q36" s="26">
        <f t="shared" si="3"/>
        <v>37.78541666666667</v>
      </c>
      <c r="R36" s="26"/>
      <c r="S36" s="26"/>
      <c r="T36" s="26"/>
      <c r="U36" s="26"/>
      <c r="V36" s="27"/>
      <c r="W36" s="11">
        <v>3.0006944444444446</v>
      </c>
      <c r="X36" s="11">
        <v>3.002083333333333</v>
      </c>
      <c r="Y36" s="11">
        <v>3.002083333333333</v>
      </c>
      <c r="Z36" s="11">
        <v>3.002083333333333</v>
      </c>
      <c r="AA36" s="11">
        <v>3.002083333333333</v>
      </c>
      <c r="AB36" s="11">
        <v>3.002083333333333</v>
      </c>
      <c r="AC36" s="11">
        <v>3.002083333333333</v>
      </c>
      <c r="AD36" s="11">
        <v>3.002083333333333</v>
      </c>
      <c r="AE36" s="11">
        <v>3.002083333333333</v>
      </c>
      <c r="AF36" s="11">
        <v>3.001388888888889</v>
      </c>
      <c r="AG36" s="11">
        <v>3.001388888888889</v>
      </c>
      <c r="AH36" s="11">
        <v>3.001388888888889</v>
      </c>
      <c r="AI36" s="11">
        <v>3.001388888888889</v>
      </c>
      <c r="AJ36" s="11">
        <v>3.001388888888889</v>
      </c>
      <c r="AK36" s="11">
        <v>3.001388888888889</v>
      </c>
      <c r="AL36" s="11">
        <v>3.001388888888889</v>
      </c>
      <c r="AM36" s="11">
        <v>3.001388888888889</v>
      </c>
      <c r="AN36" s="11">
        <v>3.0006944444444446</v>
      </c>
    </row>
    <row r="37" spans="1:40" ht="15.75">
      <c r="A37" s="23">
        <v>25</v>
      </c>
      <c r="B37" s="74" t="s">
        <v>26</v>
      </c>
      <c r="C37" s="74"/>
      <c r="D37" s="74"/>
      <c r="E37" s="38"/>
      <c r="F37" s="38">
        <v>15.383333333333336</v>
      </c>
      <c r="G37" s="38">
        <v>15.570833333333336</v>
      </c>
      <c r="H37" s="38">
        <v>15.745833333333337</v>
      </c>
      <c r="I37" s="38">
        <v>15.862500000000004</v>
      </c>
      <c r="J37" s="26"/>
      <c r="K37" s="26"/>
      <c r="L37" s="26"/>
      <c r="M37" s="27"/>
      <c r="N37" s="28">
        <f t="shared" si="0"/>
        <v>34.30833333333334</v>
      </c>
      <c r="O37" s="26">
        <f t="shared" si="1"/>
        <v>33.41666666666667</v>
      </c>
      <c r="P37" s="26">
        <f t="shared" si="2"/>
        <v>33.60347222222222</v>
      </c>
      <c r="Q37" s="26">
        <f t="shared" si="3"/>
        <v>34.78402777777778</v>
      </c>
      <c r="R37" s="26"/>
      <c r="S37" s="26"/>
      <c r="T37" s="26"/>
      <c r="U37" s="26"/>
      <c r="V37" s="27"/>
      <c r="W37" s="11">
        <v>3.001388888888889</v>
      </c>
      <c r="X37" s="11">
        <v>3.0006944444444446</v>
      </c>
      <c r="Y37" s="11">
        <v>3.0006944444444446</v>
      </c>
      <c r="Z37" s="11">
        <v>3.0006944444444446</v>
      </c>
      <c r="AA37" s="11">
        <v>3.0006944444444446</v>
      </c>
      <c r="AB37" s="11">
        <v>3.0006944444444446</v>
      </c>
      <c r="AC37" s="11">
        <v>3.0006944444444446</v>
      </c>
      <c r="AD37" s="11">
        <v>3.0006944444444446</v>
      </c>
      <c r="AE37" s="11">
        <v>3.0006944444444446</v>
      </c>
      <c r="AF37" s="11">
        <v>3.0006944444444446</v>
      </c>
      <c r="AG37" s="11">
        <v>3.0006944444444446</v>
      </c>
      <c r="AH37" s="11">
        <v>3.0006944444444446</v>
      </c>
      <c r="AI37" s="11">
        <v>3.0006944444444446</v>
      </c>
      <c r="AJ37" s="11">
        <v>3.0006944444444446</v>
      </c>
      <c r="AK37" s="11">
        <v>3.0006944444444446</v>
      </c>
      <c r="AL37" s="11">
        <v>3.0006944444444446</v>
      </c>
      <c r="AM37" s="11">
        <v>3.0006944444444446</v>
      </c>
      <c r="AN37" s="11">
        <v>3.0006944444444446</v>
      </c>
    </row>
    <row r="38" spans="1:40" ht="15.75">
      <c r="A38" s="23">
        <v>26</v>
      </c>
      <c r="B38" s="74" t="s">
        <v>27</v>
      </c>
      <c r="C38" s="74"/>
      <c r="D38" s="74"/>
      <c r="E38" s="38"/>
      <c r="F38" s="38">
        <v>18.38402777777778</v>
      </c>
      <c r="G38" s="38">
        <v>18.57152777777778</v>
      </c>
      <c r="H38" s="38">
        <v>18.746527777777782</v>
      </c>
      <c r="I38" s="38">
        <v>18.86319444444445</v>
      </c>
      <c r="J38" s="26"/>
      <c r="K38" s="26"/>
      <c r="L38" s="26"/>
      <c r="M38" s="27"/>
      <c r="N38" s="28">
        <f t="shared" si="0"/>
        <v>31.307638888888892</v>
      </c>
      <c r="O38" s="26">
        <f t="shared" si="1"/>
        <v>30.415972222222226</v>
      </c>
      <c r="P38" s="26">
        <f t="shared" si="2"/>
        <v>30.60277777777778</v>
      </c>
      <c r="Q38" s="26">
        <f t="shared" si="3"/>
        <v>31.78333333333334</v>
      </c>
      <c r="R38" s="26"/>
      <c r="S38" s="26"/>
      <c r="T38" s="26"/>
      <c r="U38" s="26"/>
      <c r="V38" s="27"/>
      <c r="W38" s="11">
        <v>3.0006944444444446</v>
      </c>
      <c r="X38" s="11">
        <v>3.0006944444444446</v>
      </c>
      <c r="Y38" s="11">
        <v>3.0006944444444446</v>
      </c>
      <c r="Z38" s="11">
        <v>3.0006944444444446</v>
      </c>
      <c r="AA38" s="11">
        <v>3.0006944444444446</v>
      </c>
      <c r="AB38" s="11">
        <v>3.0006944444444446</v>
      </c>
      <c r="AC38" s="11">
        <v>3.0006944444444446</v>
      </c>
      <c r="AD38" s="11">
        <v>3.0006944444444446</v>
      </c>
      <c r="AE38" s="11">
        <v>3.0006944444444446</v>
      </c>
      <c r="AF38" s="11">
        <v>3.0006944444444446</v>
      </c>
      <c r="AG38" s="11">
        <v>3.0006944444444446</v>
      </c>
      <c r="AH38" s="11">
        <v>3.0006944444444446</v>
      </c>
      <c r="AI38" s="11">
        <v>3.0006944444444446</v>
      </c>
      <c r="AJ38" s="11">
        <v>3.0006944444444446</v>
      </c>
      <c r="AK38" s="11">
        <v>3.0006944444444446</v>
      </c>
      <c r="AL38" s="11">
        <v>3.0006944444444446</v>
      </c>
      <c r="AM38" s="11">
        <v>3.0006944444444446</v>
      </c>
      <c r="AN38" s="11">
        <v>3.0006944444444446</v>
      </c>
    </row>
    <row r="39" spans="1:40" ht="15.75">
      <c r="A39" s="23">
        <v>27</v>
      </c>
      <c r="B39" s="74" t="s">
        <v>28</v>
      </c>
      <c r="C39" s="74"/>
      <c r="D39" s="74"/>
      <c r="E39" s="38"/>
      <c r="F39" s="38">
        <v>21.384722222222226</v>
      </c>
      <c r="G39" s="38">
        <v>21.572222222222226</v>
      </c>
      <c r="H39" s="38">
        <v>21.747222222222227</v>
      </c>
      <c r="I39" s="38">
        <v>21.863888888888894</v>
      </c>
      <c r="J39" s="26"/>
      <c r="K39" s="26"/>
      <c r="L39" s="26"/>
      <c r="M39" s="27"/>
      <c r="N39" s="28">
        <f t="shared" si="0"/>
        <v>28.306944444444447</v>
      </c>
      <c r="O39" s="26">
        <f t="shared" si="1"/>
        <v>27.41527777777778</v>
      </c>
      <c r="P39" s="26">
        <f t="shared" si="2"/>
        <v>27.602083333333336</v>
      </c>
      <c r="Q39" s="26">
        <f t="shared" si="3"/>
        <v>28.782638888888894</v>
      </c>
      <c r="R39" s="26"/>
      <c r="S39" s="26"/>
      <c r="T39" s="26"/>
      <c r="U39" s="26"/>
      <c r="V39" s="27"/>
      <c r="W39" s="11">
        <v>3.0006944444444446</v>
      </c>
      <c r="X39" s="11">
        <v>3.0006944444444446</v>
      </c>
      <c r="Y39" s="11">
        <v>3.0006944444444446</v>
      </c>
      <c r="Z39" s="11">
        <v>3.0006944444444446</v>
      </c>
      <c r="AA39" s="11">
        <v>3.0006944444444446</v>
      </c>
      <c r="AB39" s="11">
        <v>3.0006944444444446</v>
      </c>
      <c r="AC39" s="11">
        <v>3.0006944444444446</v>
      </c>
      <c r="AD39" s="11">
        <v>3.0006944444444446</v>
      </c>
      <c r="AE39" s="11">
        <v>3.0006944444444446</v>
      </c>
      <c r="AF39" s="11">
        <v>3.001388888888889</v>
      </c>
      <c r="AG39" s="11">
        <v>3.002083333333333</v>
      </c>
      <c r="AH39" s="11">
        <v>3.002083333333333</v>
      </c>
      <c r="AI39" s="11">
        <v>3.002083333333333</v>
      </c>
      <c r="AJ39" s="11">
        <v>3.002083333333333</v>
      </c>
      <c r="AK39" s="11">
        <v>3.002083333333333</v>
      </c>
      <c r="AL39" s="11">
        <v>3.002083333333333</v>
      </c>
      <c r="AM39" s="11">
        <v>3.002083333333333</v>
      </c>
      <c r="AN39" s="11">
        <v>3.0006944444444446</v>
      </c>
    </row>
    <row r="40" spans="1:40" ht="15.75">
      <c r="A40" s="23">
        <v>28</v>
      </c>
      <c r="B40" s="74" t="s">
        <v>29</v>
      </c>
      <c r="C40" s="74"/>
      <c r="D40" s="74"/>
      <c r="E40" s="38"/>
      <c r="F40" s="38">
        <v>24.386111111111116</v>
      </c>
      <c r="G40" s="38">
        <v>24.573611111111116</v>
      </c>
      <c r="H40" s="38">
        <v>24.748611111111117</v>
      </c>
      <c r="I40" s="38">
        <v>24.865277777777784</v>
      </c>
      <c r="J40" s="26"/>
      <c r="K40" s="26"/>
      <c r="L40" s="26"/>
      <c r="M40" s="27"/>
      <c r="N40" s="28">
        <f t="shared" si="0"/>
        <v>25.305555555555557</v>
      </c>
      <c r="O40" s="26">
        <f t="shared" si="1"/>
        <v>24.41388888888889</v>
      </c>
      <c r="P40" s="26">
        <f t="shared" si="2"/>
        <v>24.600694444444446</v>
      </c>
      <c r="Q40" s="26">
        <f t="shared" si="3"/>
        <v>25.781250000000004</v>
      </c>
      <c r="R40" s="26"/>
      <c r="S40" s="26"/>
      <c r="T40" s="26"/>
      <c r="U40" s="26"/>
      <c r="V40" s="27"/>
      <c r="W40" s="11">
        <v>3.001388888888889</v>
      </c>
      <c r="X40" s="11">
        <v>3.001388888888889</v>
      </c>
      <c r="Y40" s="11">
        <v>3.001388888888889</v>
      </c>
      <c r="Z40" s="11">
        <v>3.001388888888889</v>
      </c>
      <c r="AA40" s="11">
        <v>3.001388888888889</v>
      </c>
      <c r="AB40" s="11">
        <v>3.001388888888889</v>
      </c>
      <c r="AC40" s="11">
        <v>3.001388888888889</v>
      </c>
      <c r="AD40" s="11">
        <v>3.001388888888889</v>
      </c>
      <c r="AE40" s="11">
        <v>3.001388888888889</v>
      </c>
      <c r="AF40" s="11">
        <v>3.001388888888889</v>
      </c>
      <c r="AG40" s="11">
        <v>3.002083333333333</v>
      </c>
      <c r="AH40" s="11">
        <v>3.002083333333333</v>
      </c>
      <c r="AI40" s="11">
        <v>3.002083333333333</v>
      </c>
      <c r="AJ40" s="11">
        <v>3.002083333333333</v>
      </c>
      <c r="AK40" s="11">
        <v>3.002083333333333</v>
      </c>
      <c r="AL40" s="11">
        <v>3.002083333333333</v>
      </c>
      <c r="AM40" s="11">
        <v>3.002083333333333</v>
      </c>
      <c r="AN40" s="11">
        <v>3.0006944444444446</v>
      </c>
    </row>
    <row r="41" spans="1:40" ht="15.75">
      <c r="A41" s="23">
        <v>29</v>
      </c>
      <c r="B41" s="74" t="s">
        <v>30</v>
      </c>
      <c r="C41" s="74"/>
      <c r="D41" s="74"/>
      <c r="E41" s="38"/>
      <c r="F41" s="38">
        <v>27.387500000000006</v>
      </c>
      <c r="G41" s="38">
        <v>27.575000000000006</v>
      </c>
      <c r="H41" s="38">
        <v>27.750000000000007</v>
      </c>
      <c r="I41" s="38">
        <v>27.866666666666674</v>
      </c>
      <c r="J41" s="26"/>
      <c r="K41" s="26"/>
      <c r="L41" s="26"/>
      <c r="M41" s="27"/>
      <c r="N41" s="28">
        <f t="shared" si="0"/>
        <v>22.304166666666667</v>
      </c>
      <c r="O41" s="26">
        <f t="shared" si="1"/>
        <v>21.4125</v>
      </c>
      <c r="P41" s="26">
        <f t="shared" si="2"/>
        <v>21.599305555555556</v>
      </c>
      <c r="Q41" s="26">
        <f t="shared" si="3"/>
        <v>22.779861111111114</v>
      </c>
      <c r="R41" s="26"/>
      <c r="S41" s="26"/>
      <c r="T41" s="26"/>
      <c r="U41" s="26"/>
      <c r="V41" s="27"/>
      <c r="W41" s="11">
        <v>3.001388888888889</v>
      </c>
      <c r="X41" s="11">
        <v>3.001388888888889</v>
      </c>
      <c r="Y41" s="11">
        <v>3.001388888888889</v>
      </c>
      <c r="Z41" s="11">
        <v>3.001388888888889</v>
      </c>
      <c r="AA41" s="11">
        <v>3.001388888888889</v>
      </c>
      <c r="AB41" s="11">
        <v>3.001388888888889</v>
      </c>
      <c r="AC41" s="11">
        <v>3.001388888888889</v>
      </c>
      <c r="AD41" s="11">
        <v>3.001388888888889</v>
      </c>
      <c r="AE41" s="11">
        <v>3.001388888888889</v>
      </c>
      <c r="AF41" s="11">
        <v>3.0006944444444446</v>
      </c>
      <c r="AG41" s="11">
        <v>3.0006944444444446</v>
      </c>
      <c r="AH41" s="11">
        <v>3.0006944444444446</v>
      </c>
      <c r="AI41" s="11">
        <v>3.0006944444444446</v>
      </c>
      <c r="AJ41" s="11">
        <v>3.0006944444444446</v>
      </c>
      <c r="AK41" s="11">
        <v>3.0006944444444446</v>
      </c>
      <c r="AL41" s="11">
        <v>3.0006944444444446</v>
      </c>
      <c r="AM41" s="11">
        <v>3.0006944444444446</v>
      </c>
      <c r="AN41" s="11">
        <v>3.0006944444444446</v>
      </c>
    </row>
    <row r="42" spans="1:40" ht="15.75">
      <c r="A42" s="23">
        <v>30</v>
      </c>
      <c r="B42" s="74" t="s">
        <v>31</v>
      </c>
      <c r="C42" s="74"/>
      <c r="D42" s="74"/>
      <c r="E42" s="38"/>
      <c r="F42" s="38">
        <v>30.38819444444445</v>
      </c>
      <c r="G42" s="38">
        <v>30.57569444444445</v>
      </c>
      <c r="H42" s="38">
        <v>30.750694444444452</v>
      </c>
      <c r="I42" s="38">
        <v>30.86736111111112</v>
      </c>
      <c r="J42" s="26"/>
      <c r="K42" s="26"/>
      <c r="L42" s="26"/>
      <c r="M42" s="27"/>
      <c r="N42" s="28">
        <f t="shared" si="0"/>
        <v>19.303472222222222</v>
      </c>
      <c r="O42" s="26">
        <f t="shared" si="1"/>
        <v>18.411805555555556</v>
      </c>
      <c r="P42" s="26">
        <f t="shared" si="2"/>
        <v>18.59861111111111</v>
      </c>
      <c r="Q42" s="26">
        <f t="shared" si="3"/>
        <v>19.77916666666667</v>
      </c>
      <c r="R42" s="26"/>
      <c r="S42" s="26"/>
      <c r="T42" s="26"/>
      <c r="U42" s="26"/>
      <c r="V42" s="27"/>
      <c r="W42" s="11">
        <v>3.0006944444444446</v>
      </c>
      <c r="X42" s="11">
        <v>3.0006944444444446</v>
      </c>
      <c r="Y42" s="11">
        <v>3.0006944444444446</v>
      </c>
      <c r="Z42" s="11">
        <v>3.0006944444444446</v>
      </c>
      <c r="AA42" s="11">
        <v>3.0006944444444446</v>
      </c>
      <c r="AB42" s="11">
        <v>3.0006944444444446</v>
      </c>
      <c r="AC42" s="11">
        <v>3.0006944444444446</v>
      </c>
      <c r="AD42" s="11">
        <v>3.0006944444444446</v>
      </c>
      <c r="AE42" s="11">
        <v>3.0006944444444446</v>
      </c>
      <c r="AF42" s="11">
        <v>3.0006944444444446</v>
      </c>
      <c r="AG42" s="11">
        <v>3.0006944444444446</v>
      </c>
      <c r="AH42" s="11">
        <v>3.0006944444444446</v>
      </c>
      <c r="AI42" s="11">
        <v>3.0006944444444446</v>
      </c>
      <c r="AJ42" s="11">
        <v>3.0006944444444446</v>
      </c>
      <c r="AK42" s="11">
        <v>3.0006944444444446</v>
      </c>
      <c r="AL42" s="11">
        <v>3.0006944444444446</v>
      </c>
      <c r="AM42" s="11">
        <v>3.0006944444444446</v>
      </c>
      <c r="AN42" s="11">
        <v>3.0006944444444446</v>
      </c>
    </row>
    <row r="43" spans="1:40" ht="15.75">
      <c r="A43" s="23">
        <v>31</v>
      </c>
      <c r="B43" s="74" t="s">
        <v>32</v>
      </c>
      <c r="C43" s="74"/>
      <c r="D43" s="74"/>
      <c r="E43" s="38"/>
      <c r="F43" s="38">
        <v>33.38888888888889</v>
      </c>
      <c r="G43" s="38">
        <v>33.57638888888889</v>
      </c>
      <c r="H43" s="38">
        <v>33.7513888888889</v>
      </c>
      <c r="I43" s="38">
        <v>33.868055555555564</v>
      </c>
      <c r="J43" s="26"/>
      <c r="K43" s="26"/>
      <c r="L43" s="26"/>
      <c r="M43" s="27"/>
      <c r="N43" s="28">
        <f t="shared" si="0"/>
        <v>16.302777777777777</v>
      </c>
      <c r="O43" s="26">
        <f t="shared" si="1"/>
        <v>15.411111111111111</v>
      </c>
      <c r="P43" s="26">
        <f t="shared" si="2"/>
        <v>15.597916666666666</v>
      </c>
      <c r="Q43" s="26">
        <f t="shared" si="3"/>
        <v>16.778472222222224</v>
      </c>
      <c r="R43" s="26"/>
      <c r="S43" s="26"/>
      <c r="T43" s="26"/>
      <c r="U43" s="26"/>
      <c r="V43" s="27"/>
      <c r="W43" s="11">
        <v>3.0006944444444446</v>
      </c>
      <c r="X43" s="11">
        <v>3.0006944444444446</v>
      </c>
      <c r="Y43" s="11">
        <v>3.0006944444444446</v>
      </c>
      <c r="Z43" s="11">
        <v>3.0006944444444446</v>
      </c>
      <c r="AA43" s="11">
        <v>3.0006944444444446</v>
      </c>
      <c r="AB43" s="11">
        <v>3.0006944444444446</v>
      </c>
      <c r="AC43" s="11">
        <v>3.0006944444444446</v>
      </c>
      <c r="AD43" s="11">
        <v>3.0006944444444446</v>
      </c>
      <c r="AE43" s="11">
        <v>3.0006944444444446</v>
      </c>
      <c r="AF43" s="11">
        <v>3.0006944444444446</v>
      </c>
      <c r="AG43" s="11">
        <v>3.0006944444444446</v>
      </c>
      <c r="AH43" s="11">
        <v>3.0006944444444446</v>
      </c>
      <c r="AI43" s="11">
        <v>3.0006944444444446</v>
      </c>
      <c r="AJ43" s="11">
        <v>3.0006944444444446</v>
      </c>
      <c r="AK43" s="11">
        <v>3.0006944444444446</v>
      </c>
      <c r="AL43" s="11">
        <v>3.0006944444444446</v>
      </c>
      <c r="AM43" s="11">
        <v>3.0006944444444446</v>
      </c>
      <c r="AN43" s="11">
        <v>3.001388888888889</v>
      </c>
    </row>
    <row r="44" spans="1:40" ht="15.75">
      <c r="A44" s="23">
        <v>32</v>
      </c>
      <c r="B44" s="74" t="s">
        <v>33</v>
      </c>
      <c r="C44" s="74"/>
      <c r="D44" s="74"/>
      <c r="E44" s="38"/>
      <c r="F44" s="38">
        <v>36.389583333333334</v>
      </c>
      <c r="G44" s="38">
        <v>36.577083333333334</v>
      </c>
      <c r="H44" s="38">
        <v>36.75208333333334</v>
      </c>
      <c r="I44" s="38">
        <v>36.868750000000006</v>
      </c>
      <c r="J44" s="26"/>
      <c r="K44" s="26"/>
      <c r="L44" s="26"/>
      <c r="M44" s="27"/>
      <c r="N44" s="28">
        <f t="shared" si="0"/>
        <v>13.302083333333332</v>
      </c>
      <c r="O44" s="26">
        <f t="shared" si="1"/>
        <v>12.410416666666666</v>
      </c>
      <c r="P44" s="26">
        <f t="shared" si="2"/>
        <v>12.597222222222221</v>
      </c>
      <c r="Q44" s="26">
        <f t="shared" si="3"/>
        <v>13.777777777777779</v>
      </c>
      <c r="R44" s="26"/>
      <c r="S44" s="26"/>
      <c r="T44" s="26"/>
      <c r="U44" s="26"/>
      <c r="V44" s="27"/>
      <c r="W44" s="11">
        <v>3.0006944444444446</v>
      </c>
      <c r="X44" s="11">
        <v>3.0006944444444446</v>
      </c>
      <c r="Y44" s="11">
        <v>3.0006944444444446</v>
      </c>
      <c r="Z44" s="11">
        <v>3.0006944444444446</v>
      </c>
      <c r="AA44" s="11">
        <v>3.0006944444444446</v>
      </c>
      <c r="AB44" s="11">
        <v>3.0006944444444446</v>
      </c>
      <c r="AC44" s="11">
        <v>3.0006944444444446</v>
      </c>
      <c r="AD44" s="11">
        <v>3.0006944444444446</v>
      </c>
      <c r="AE44" s="11">
        <v>3.0006944444444446</v>
      </c>
      <c r="AF44" s="11">
        <v>3.001388888888889</v>
      </c>
      <c r="AG44" s="11">
        <v>3.001388888888889</v>
      </c>
      <c r="AH44" s="11">
        <v>3.001388888888889</v>
      </c>
      <c r="AI44" s="11">
        <v>3.001388888888889</v>
      </c>
      <c r="AJ44" s="11">
        <v>3.001388888888889</v>
      </c>
      <c r="AK44" s="11">
        <v>3.001388888888889</v>
      </c>
      <c r="AL44" s="11">
        <v>3.001388888888889</v>
      </c>
      <c r="AM44" s="11">
        <v>3.001388888888889</v>
      </c>
      <c r="AN44" s="11">
        <v>3.0006944444444446</v>
      </c>
    </row>
    <row r="45" spans="1:40" ht="15.75">
      <c r="A45" s="23">
        <v>33</v>
      </c>
      <c r="B45" s="74" t="s">
        <v>34</v>
      </c>
      <c r="C45" s="74"/>
      <c r="D45" s="74"/>
      <c r="E45" s="38"/>
      <c r="F45" s="38">
        <v>39.390972222222224</v>
      </c>
      <c r="G45" s="38">
        <v>39.578472222222224</v>
      </c>
      <c r="H45" s="38">
        <v>39.75347222222223</v>
      </c>
      <c r="I45" s="38">
        <v>39.870138888888896</v>
      </c>
      <c r="J45" s="26"/>
      <c r="K45" s="26"/>
      <c r="L45" s="26"/>
      <c r="M45" s="27"/>
      <c r="N45" s="28">
        <f t="shared" si="0"/>
        <v>10.300694444444444</v>
      </c>
      <c r="O45" s="26">
        <f t="shared" si="1"/>
        <v>9.409027777777778</v>
      </c>
      <c r="P45" s="26">
        <f t="shared" si="2"/>
        <v>9.595833333333333</v>
      </c>
      <c r="Q45" s="26">
        <f t="shared" si="3"/>
        <v>10.776388888888889</v>
      </c>
      <c r="R45" s="26"/>
      <c r="S45" s="26"/>
      <c r="T45" s="26"/>
      <c r="U45" s="26"/>
      <c r="V45" s="27"/>
      <c r="W45" s="11">
        <v>3.001388888888889</v>
      </c>
      <c r="X45" s="11">
        <v>3.001388888888889</v>
      </c>
      <c r="Y45" s="11">
        <v>3.001388888888889</v>
      </c>
      <c r="Z45" s="11">
        <v>3.001388888888889</v>
      </c>
      <c r="AA45" s="11">
        <v>3.001388888888889</v>
      </c>
      <c r="AB45" s="11">
        <v>3.001388888888889</v>
      </c>
      <c r="AC45" s="11">
        <v>3.001388888888889</v>
      </c>
      <c r="AD45" s="11">
        <v>3.001388888888889</v>
      </c>
      <c r="AE45" s="11">
        <v>3.001388888888889</v>
      </c>
      <c r="AF45" s="11">
        <v>0.001388888888888889</v>
      </c>
      <c r="AG45" s="11">
        <v>0.001388888888888889</v>
      </c>
      <c r="AH45" s="11">
        <v>0.001388888888888889</v>
      </c>
      <c r="AI45" s="11">
        <v>0.001388888888888889</v>
      </c>
      <c r="AJ45" s="11">
        <v>0.001388888888888889</v>
      </c>
      <c r="AK45" s="11">
        <v>0.001388888888888889</v>
      </c>
      <c r="AL45" s="11">
        <v>0.001388888888888889</v>
      </c>
      <c r="AM45" s="11">
        <v>0.001388888888888889</v>
      </c>
      <c r="AN45" s="11">
        <f>E13+W14</f>
        <v>2.001388888888889</v>
      </c>
    </row>
    <row r="46" spans="1:40" ht="15.75">
      <c r="A46" s="23">
        <v>34</v>
      </c>
      <c r="B46" s="74" t="s">
        <v>35</v>
      </c>
      <c r="C46" s="74"/>
      <c r="D46" s="74"/>
      <c r="E46" s="38"/>
      <c r="F46" s="38">
        <v>39.392361111111114</v>
      </c>
      <c r="G46" s="38">
        <v>39.579861111111114</v>
      </c>
      <c r="H46" s="38">
        <v>39.75486111111112</v>
      </c>
      <c r="I46" s="38">
        <v>39.871527777777786</v>
      </c>
      <c r="J46" s="26"/>
      <c r="K46" s="26"/>
      <c r="L46" s="26"/>
      <c r="M46" s="27"/>
      <c r="N46" s="28">
        <f t="shared" si="0"/>
        <v>10.299305555555556</v>
      </c>
      <c r="O46" s="26">
        <f t="shared" si="1"/>
        <v>9.40763888888889</v>
      </c>
      <c r="P46" s="26">
        <f t="shared" si="2"/>
        <v>9.594444444444445</v>
      </c>
      <c r="Q46" s="26">
        <f t="shared" si="3"/>
        <v>10.775</v>
      </c>
      <c r="R46" s="26"/>
      <c r="S46" s="26"/>
      <c r="T46" s="26"/>
      <c r="U46" s="26"/>
      <c r="V46" s="27"/>
      <c r="W46" s="11">
        <v>0.001388888888888889</v>
      </c>
      <c r="X46" s="11">
        <v>0.001388888888888889</v>
      </c>
      <c r="Y46" s="11">
        <v>0.001388888888888889</v>
      </c>
      <c r="Z46" s="11">
        <v>0.001388888888888889</v>
      </c>
      <c r="AA46" s="11">
        <v>0.001388888888888889</v>
      </c>
      <c r="AB46" s="11">
        <v>0.001388888888888889</v>
      </c>
      <c r="AC46" s="11">
        <v>0.001388888888888889</v>
      </c>
      <c r="AD46" s="11">
        <v>0.001388888888888889</v>
      </c>
      <c r="AE46" s="11">
        <v>0.001388888888888889</v>
      </c>
      <c r="AF46" s="11">
        <v>3.001388888888889</v>
      </c>
      <c r="AG46" s="11">
        <v>3.001388888888889</v>
      </c>
      <c r="AH46" s="11">
        <v>3.001388888888889</v>
      </c>
      <c r="AI46" s="11">
        <v>3.001388888888889</v>
      </c>
      <c r="AJ46" s="11">
        <v>3.001388888888889</v>
      </c>
      <c r="AK46" s="11">
        <v>3.001388888888889</v>
      </c>
      <c r="AL46" s="11">
        <v>3.001388888888889</v>
      </c>
      <c r="AM46" s="11">
        <v>3.001388888888889</v>
      </c>
      <c r="AN46" s="11">
        <v>3.0006944444444446</v>
      </c>
    </row>
    <row r="47" spans="1:40" ht="15.75">
      <c r="A47" s="23">
        <v>35</v>
      </c>
      <c r="B47" s="74" t="s">
        <v>36</v>
      </c>
      <c r="C47" s="74"/>
      <c r="D47" s="74"/>
      <c r="E47" s="38"/>
      <c r="F47" s="38">
        <v>42.393750000000004</v>
      </c>
      <c r="G47" s="38">
        <v>42.581250000000004</v>
      </c>
      <c r="H47" s="38">
        <v>42.75625000000001</v>
      </c>
      <c r="I47" s="38">
        <v>42.872916666666676</v>
      </c>
      <c r="J47" s="26"/>
      <c r="K47" s="26"/>
      <c r="L47" s="26"/>
      <c r="M47" s="27"/>
      <c r="N47" s="28">
        <f t="shared" si="0"/>
        <v>7.297916666666667</v>
      </c>
      <c r="O47" s="26">
        <f t="shared" si="1"/>
        <v>6.40625</v>
      </c>
      <c r="P47" s="26">
        <f t="shared" si="2"/>
        <v>6.593055555555556</v>
      </c>
      <c r="Q47" s="26">
        <f t="shared" si="3"/>
        <v>7.773611111111111</v>
      </c>
      <c r="R47" s="26"/>
      <c r="S47" s="26"/>
      <c r="T47" s="26"/>
      <c r="U47" s="26"/>
      <c r="V47" s="27"/>
      <c r="W47" s="11">
        <v>3.001388888888889</v>
      </c>
      <c r="X47" s="11">
        <v>3.001388888888889</v>
      </c>
      <c r="Y47" s="11">
        <v>3.001388888888889</v>
      </c>
      <c r="Z47" s="11">
        <v>3.001388888888889</v>
      </c>
      <c r="AA47" s="11">
        <v>3.001388888888889</v>
      </c>
      <c r="AB47" s="11">
        <v>3.001388888888889</v>
      </c>
      <c r="AC47" s="11">
        <v>3.001388888888889</v>
      </c>
      <c r="AD47" s="11">
        <v>3.001388888888889</v>
      </c>
      <c r="AE47" s="11">
        <v>3.001388888888889</v>
      </c>
      <c r="AF47" s="11">
        <v>3.001388888888889</v>
      </c>
      <c r="AG47" s="11">
        <v>3.001388888888889</v>
      </c>
      <c r="AH47" s="11">
        <v>3.001388888888889</v>
      </c>
      <c r="AI47" s="11">
        <v>3.001388888888889</v>
      </c>
      <c r="AJ47" s="11">
        <v>3.001388888888889</v>
      </c>
      <c r="AK47" s="11">
        <v>3.001388888888889</v>
      </c>
      <c r="AL47" s="11">
        <v>3.001388888888889</v>
      </c>
      <c r="AM47" s="11">
        <v>3.001388888888889</v>
      </c>
      <c r="AN47" s="11">
        <v>3</v>
      </c>
    </row>
    <row r="48" spans="1:40" ht="15.75">
      <c r="A48" s="23">
        <v>36</v>
      </c>
      <c r="B48" s="74" t="s">
        <v>37</v>
      </c>
      <c r="C48" s="74"/>
      <c r="D48" s="74"/>
      <c r="E48" s="38"/>
      <c r="F48" s="38">
        <v>45.395138888888894</v>
      </c>
      <c r="G48" s="38">
        <v>45.582638888888894</v>
      </c>
      <c r="H48" s="38">
        <v>45.7576388888889</v>
      </c>
      <c r="I48" s="38">
        <v>45.874305555555566</v>
      </c>
      <c r="J48" s="26"/>
      <c r="K48" s="26"/>
      <c r="L48" s="26"/>
      <c r="M48" s="27"/>
      <c r="N48" s="28">
        <f>N49+AF48</f>
        <v>4.2965277777777775</v>
      </c>
      <c r="O48" s="26">
        <f>O49+AF48</f>
        <v>3.4048611111111113</v>
      </c>
      <c r="P48" s="26">
        <f>P49+AF48</f>
        <v>3.591666666666667</v>
      </c>
      <c r="Q48" s="26">
        <f>Q49+AF48</f>
        <v>4.772222222222222</v>
      </c>
      <c r="R48" s="26"/>
      <c r="S48" s="26"/>
      <c r="T48" s="26"/>
      <c r="U48" s="26"/>
      <c r="V48" s="27"/>
      <c r="W48" s="11">
        <v>3.001388888888889</v>
      </c>
      <c r="X48" s="11">
        <v>3.0006944444444446</v>
      </c>
      <c r="Y48" s="11">
        <v>3.0006944444444446</v>
      </c>
      <c r="Z48" s="11">
        <v>3.0006944444444446</v>
      </c>
      <c r="AA48" s="11">
        <v>3.0006944444444446</v>
      </c>
      <c r="AB48" s="11">
        <v>3.0006944444444446</v>
      </c>
      <c r="AC48" s="11">
        <v>3.0006944444444446</v>
      </c>
      <c r="AD48" s="11">
        <v>3.0006944444444446</v>
      </c>
      <c r="AE48" s="11">
        <v>3.0006944444444446</v>
      </c>
      <c r="AF48" s="11">
        <v>3.001388888888889</v>
      </c>
      <c r="AG48" s="11">
        <v>3.001388888888889</v>
      </c>
      <c r="AH48" s="11">
        <v>3.001388888888889</v>
      </c>
      <c r="AI48" s="11">
        <v>3.001388888888889</v>
      </c>
      <c r="AJ48" s="11">
        <v>3.001388888888889</v>
      </c>
      <c r="AK48" s="11">
        <v>3.001388888888889</v>
      </c>
      <c r="AL48" s="11">
        <v>3.001388888888889</v>
      </c>
      <c r="AM48" s="11">
        <v>3.001388888888889</v>
      </c>
      <c r="AN48" s="11">
        <v>3.001388888888889</v>
      </c>
    </row>
    <row r="49" spans="1:31" ht="16.5" thickBot="1">
      <c r="A49" s="24">
        <v>37</v>
      </c>
      <c r="B49" s="75" t="s">
        <v>38</v>
      </c>
      <c r="C49" s="75"/>
      <c r="D49" s="75"/>
      <c r="E49" s="38">
        <v>0.29444444444444445</v>
      </c>
      <c r="F49" s="38">
        <v>48.396527777777784</v>
      </c>
      <c r="G49" s="30">
        <v>48.584027777777784</v>
      </c>
      <c r="H49" s="38">
        <v>48.75972222222223</v>
      </c>
      <c r="I49" s="38">
        <v>48.875694444444456</v>
      </c>
      <c r="J49" s="30"/>
      <c r="K49" s="30"/>
      <c r="L49" s="30"/>
      <c r="M49" s="31"/>
      <c r="N49" s="29">
        <v>1.2951388888888888</v>
      </c>
      <c r="O49" s="30">
        <v>0.40347222222222223</v>
      </c>
      <c r="P49" s="30">
        <v>0.5902777777777778</v>
      </c>
      <c r="Q49" s="30">
        <v>1.7708333333333335</v>
      </c>
      <c r="R49" s="30">
        <v>0.876388888888889</v>
      </c>
      <c r="S49" s="30"/>
      <c r="T49" s="30"/>
      <c r="U49" s="30"/>
      <c r="V49" s="31"/>
      <c r="W49" s="11">
        <v>3.001388888888889</v>
      </c>
      <c r="X49" s="11">
        <v>3.002083333333333</v>
      </c>
      <c r="Y49" s="11">
        <v>3.002083333333333</v>
      </c>
      <c r="Z49" s="11">
        <v>3.002083333333333</v>
      </c>
      <c r="AA49" s="11">
        <v>3.002083333333333</v>
      </c>
      <c r="AB49" s="11">
        <v>3.002083333333333</v>
      </c>
      <c r="AC49" s="11">
        <v>3.002083333333333</v>
      </c>
      <c r="AD49" s="11">
        <v>3.002083333333333</v>
      </c>
      <c r="AE49" s="11">
        <v>3.001388888888889</v>
      </c>
    </row>
    <row r="50" ht="12.75">
      <c r="A50" s="12"/>
    </row>
    <row r="51" spans="1:22" ht="12.75">
      <c r="A51" s="48" t="s">
        <v>13</v>
      </c>
      <c r="B51" s="49"/>
      <c r="C51" s="49"/>
      <c r="D51" s="49"/>
      <c r="E51" s="49"/>
      <c r="F51" s="49"/>
      <c r="G51" s="49"/>
      <c r="I51" s="50"/>
      <c r="J51" s="50"/>
      <c r="K51" s="50"/>
      <c r="L51" s="50"/>
      <c r="M51" s="50"/>
      <c r="N51" s="50"/>
      <c r="O51" s="50"/>
      <c r="Q51" s="50"/>
      <c r="R51" s="50"/>
      <c r="S51" s="50"/>
      <c r="T51" s="50"/>
      <c r="U51" s="50"/>
      <c r="V51" s="50"/>
    </row>
    <row r="52" spans="1:39" ht="12.75">
      <c r="A52" s="49"/>
      <c r="B52" s="49"/>
      <c r="C52" s="49"/>
      <c r="D52" s="49"/>
      <c r="E52" s="49"/>
      <c r="F52" s="49"/>
      <c r="G52" s="49"/>
      <c r="I52" s="50" t="s">
        <v>14</v>
      </c>
      <c r="J52" s="50"/>
      <c r="K52" s="50"/>
      <c r="L52" s="50"/>
      <c r="M52" s="50"/>
      <c r="N52" s="50"/>
      <c r="O52" s="50"/>
      <c r="Q52" s="50" t="s">
        <v>63</v>
      </c>
      <c r="R52" s="50"/>
      <c r="S52" s="50"/>
      <c r="T52" s="50"/>
      <c r="U52" s="50"/>
      <c r="V52" s="50"/>
      <c r="W52" s="50"/>
      <c r="X52" s="50"/>
      <c r="AM52" s="40">
        <v>0.8090277777777778</v>
      </c>
    </row>
    <row r="53" spans="1:24" ht="12.75">
      <c r="A53" s="12"/>
      <c r="B53" s="12"/>
      <c r="C53" s="12"/>
      <c r="D53" s="12"/>
      <c r="E53" s="12"/>
      <c r="F53" s="12"/>
      <c r="G53" s="12"/>
      <c r="I53" s="13"/>
      <c r="J53" s="13"/>
      <c r="K53" s="13"/>
      <c r="L53" s="13"/>
      <c r="M53" s="13"/>
      <c r="N53" s="13"/>
      <c r="O53" s="13"/>
      <c r="R53" s="13"/>
      <c r="U53" s="13"/>
      <c r="V53" s="13"/>
      <c r="W53" s="13"/>
      <c r="X53" s="13"/>
    </row>
    <row r="54" spans="1:24" ht="12.75">
      <c r="A54" s="47" t="s">
        <v>15</v>
      </c>
      <c r="B54" s="47"/>
      <c r="C54" s="47"/>
      <c r="D54" s="47"/>
      <c r="E54" s="47"/>
      <c r="F54" s="47"/>
      <c r="G54" s="47"/>
      <c r="I54" s="47" t="s">
        <v>16</v>
      </c>
      <c r="J54" s="47"/>
      <c r="K54" s="47"/>
      <c r="L54" s="47"/>
      <c r="M54" s="47"/>
      <c r="N54" s="47"/>
      <c r="O54" s="47"/>
      <c r="Q54" s="47" t="s">
        <v>64</v>
      </c>
      <c r="R54" s="47"/>
      <c r="S54" s="47"/>
      <c r="T54" s="47"/>
      <c r="U54" s="47"/>
      <c r="V54" s="47"/>
      <c r="W54" s="47"/>
      <c r="X54" s="47"/>
    </row>
  </sheetData>
  <sheetProtection/>
  <mergeCells count="72">
    <mergeCell ref="Q51:V51"/>
    <mergeCell ref="I52:O52"/>
    <mergeCell ref="A54:G54"/>
    <mergeCell ref="I54:O54"/>
    <mergeCell ref="B48:D48"/>
    <mergeCell ref="B49:D49"/>
    <mergeCell ref="A51:G52"/>
    <mergeCell ref="I51:O51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12:D12"/>
    <mergeCell ref="B13:D13"/>
    <mergeCell ref="B14:D14"/>
    <mergeCell ref="B15:D15"/>
    <mergeCell ref="B16:D16"/>
    <mergeCell ref="B17:D17"/>
    <mergeCell ref="A7:C7"/>
    <mergeCell ref="D7:E7"/>
    <mergeCell ref="H7:P7"/>
    <mergeCell ref="Q7:V7"/>
    <mergeCell ref="A8:V8"/>
    <mergeCell ref="A9:A11"/>
    <mergeCell ref="B9:D11"/>
    <mergeCell ref="E9:V9"/>
    <mergeCell ref="E10:M10"/>
    <mergeCell ref="N10:V10"/>
    <mergeCell ref="A4:B4"/>
    <mergeCell ref="H4:P4"/>
    <mergeCell ref="S4:T4"/>
    <mergeCell ref="A5:B5"/>
    <mergeCell ref="H5:P6"/>
    <mergeCell ref="S5:T5"/>
    <mergeCell ref="A6:B6"/>
    <mergeCell ref="Q6:T6"/>
    <mergeCell ref="Q52:X52"/>
    <mergeCell ref="Q54:X54"/>
    <mergeCell ref="U4:V5"/>
    <mergeCell ref="A1:V1"/>
    <mergeCell ref="S2:T2"/>
    <mergeCell ref="U2:V2"/>
    <mergeCell ref="A3:B3"/>
    <mergeCell ref="H3:P3"/>
    <mergeCell ref="S3:T3"/>
    <mergeCell ref="U3:V3"/>
  </mergeCells>
  <printOptions/>
  <pageMargins left="0.1968503937007874" right="0.07874015748031496" top="0.3937007874015748" bottom="0.1968503937007874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Ak1791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Саржевский </dc:creator>
  <cp:keywords/>
  <dc:description/>
  <cp:lastModifiedBy>Михайлова Елена Владимировна</cp:lastModifiedBy>
  <cp:lastPrinted>2018-01-24T06:24:34Z</cp:lastPrinted>
  <dcterms:created xsi:type="dcterms:W3CDTF">2004-11-12T08:47:29Z</dcterms:created>
  <dcterms:modified xsi:type="dcterms:W3CDTF">2018-01-24T10:26:21Z</dcterms:modified>
  <cp:category/>
  <cp:version/>
  <cp:contentType/>
  <cp:contentStatus/>
</cp:coreProperties>
</file>